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令和元年度新体制フォルダ】\012けいはんな支所・ＫＩＣＫ\３１年度\Ｈ31ロボット技術センター\予約受付関係\"/>
    </mc:Choice>
  </mc:AlternateContent>
  <bookViews>
    <workbookView xWindow="0" yWindow="0" windowWidth="15345" windowHeight="4110"/>
  </bookViews>
  <sheets>
    <sheet name="利用申込書" sheetId="5" r:id="rId1"/>
  </sheets>
  <definedNames>
    <definedName name="_xlnm.Print_Area" localSheetId="0">利用申込書!$A$1:$N$56</definedName>
  </definedNames>
  <calcPr calcId="152511"/>
</workbook>
</file>

<file path=xl/calcChain.xml><?xml version="1.0" encoding="utf-8"?>
<calcChain xmlns="http://schemas.openxmlformats.org/spreadsheetml/2006/main">
  <c r="N31" i="5" l="1"/>
  <c r="K31" i="5"/>
  <c r="N43" i="5" l="1"/>
  <c r="K43" i="5"/>
  <c r="N42" i="5"/>
  <c r="K42" i="5"/>
  <c r="N41" i="5"/>
  <c r="K41" i="5"/>
  <c r="N40" i="5"/>
  <c r="K40" i="5"/>
  <c r="N39" i="5"/>
  <c r="K39" i="5"/>
  <c r="N38" i="5"/>
  <c r="K38" i="5"/>
  <c r="N37" i="5"/>
  <c r="K37" i="5"/>
  <c r="N36" i="5"/>
  <c r="K36" i="5"/>
  <c r="N35" i="5"/>
  <c r="K35" i="5"/>
  <c r="N32" i="5"/>
  <c r="K32" i="5"/>
  <c r="N30" i="5"/>
  <c r="K30" i="5"/>
  <c r="N29" i="5"/>
  <c r="K29" i="5"/>
  <c r="I44" i="5" l="1"/>
  <c r="L44" i="5"/>
</calcChain>
</file>

<file path=xl/sharedStrings.xml><?xml version="1.0" encoding="utf-8"?>
<sst xmlns="http://schemas.openxmlformats.org/spreadsheetml/2006/main" count="88" uniqueCount="63">
  <si>
    <t>所在地</t>
  </si>
  <si>
    <t>E-mail</t>
  </si>
  <si>
    <t>　公益財団法人京都産業２１　理事長　様</t>
    <rPh sb="18" eb="19">
      <t>サマ</t>
    </rPh>
    <phoneticPr fontId="1"/>
  </si>
  <si>
    <t>※以下、事務局記入欄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</si>
  <si>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名称及び代表者名</t>
    <rPh sb="2" eb="3">
      <t>オヨ</t>
    </rPh>
    <rPh sb="4" eb="7">
      <t>ダイヒョウシャ</t>
    </rPh>
    <rPh sb="7" eb="8">
      <t>メイ</t>
    </rPh>
    <phoneticPr fontId="1"/>
  </si>
  <si>
    <t>受付日</t>
    <rPh sb="0" eb="3">
      <t>ウケツケビ</t>
    </rPh>
    <phoneticPr fontId="1"/>
  </si>
  <si>
    <t>台帳確認</t>
    <rPh sb="0" eb="2">
      <t>ダイチョウ</t>
    </rPh>
    <rPh sb="2" eb="4">
      <t>カクニン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</si>
  <si>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</si>
  <si>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</si>
  <si>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１　職員の指示に従い使用します。</t>
    <phoneticPr fontId="1"/>
  </si>
  <si>
    <t>２　利用者は、ロボット等を持ち込む場合は、自己の責任において管理します。</t>
    <rPh sb="2" eb="5">
      <t>リヨウシャ</t>
    </rPh>
    <rPh sb="11" eb="12">
      <t>トウ</t>
    </rPh>
    <rPh sb="13" eb="14">
      <t>モ</t>
    </rPh>
    <rPh sb="15" eb="16">
      <t>コ</t>
    </rPh>
    <rPh sb="17" eb="19">
      <t>バアイ</t>
    </rPh>
    <rPh sb="21" eb="23">
      <t>ジコ</t>
    </rPh>
    <rPh sb="24" eb="26">
      <t>セキニン</t>
    </rPh>
    <rPh sb="30" eb="32">
      <t>カンリ</t>
    </rPh>
    <phoneticPr fontId="1"/>
  </si>
  <si>
    <t>（利用条件）　</t>
    <rPh sb="1" eb="3">
      <t>リヨウ</t>
    </rPh>
    <phoneticPr fontId="1"/>
  </si>
  <si>
    <t>利用予定団体数
（申請者含む　）</t>
    <rPh sb="0" eb="2">
      <t>リヨウ</t>
    </rPh>
    <rPh sb="2" eb="4">
      <t>ヨテイ</t>
    </rPh>
    <rPh sb="4" eb="6">
      <t>ダンタイ</t>
    </rPh>
    <rPh sb="6" eb="7">
      <t>スウ</t>
    </rPh>
    <rPh sb="9" eb="12">
      <t>シンセイシャ</t>
    </rPh>
    <rPh sb="12" eb="13">
      <t>フク</t>
    </rPh>
    <phoneticPr fontId="1"/>
  </si>
  <si>
    <t>利用予定人数
（申請者含む）</t>
    <rPh sb="0" eb="2">
      <t>リヨウ</t>
    </rPh>
    <rPh sb="2" eb="4">
      <t>ヨテイ</t>
    </rPh>
    <rPh sb="4" eb="6">
      <t>ニンズウ</t>
    </rPh>
    <rPh sb="8" eb="10">
      <t>シンセイ</t>
    </rPh>
    <rPh sb="10" eb="11">
      <t>シャ</t>
    </rPh>
    <rPh sb="11" eb="12">
      <t>フク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</si>
  <si>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</si>
  <si>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</si>
  <si>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利用料金区分</t>
    <phoneticPr fontId="1"/>
  </si>
  <si>
    <t>小計</t>
    <rPh sb="0" eb="2">
      <t>ショウケイ</t>
    </rPh>
    <phoneticPr fontId="1"/>
  </si>
  <si>
    <t>けいはんなロボット技術センター　利用申込書</t>
    <rPh sb="18" eb="20">
      <t>モウシコミ</t>
    </rPh>
    <phoneticPr fontId="1"/>
  </si>
  <si>
    <t>スクリーン</t>
    <phoneticPr fontId="1"/>
  </si>
  <si>
    <t xml:space="preserve">３　利用者は、貸出ゾーン及び貸出ロボット・機器類を損壊し、又は滅失したときは、財団の指示に基づき、原状に回復して返還、又は、損害を賠償します。
</t>
    <rPh sb="2" eb="4">
      <t>リヨウ</t>
    </rPh>
    <rPh sb="4" eb="5">
      <t>シャ</t>
    </rPh>
    <rPh sb="7" eb="9">
      <t>カシダシ</t>
    </rPh>
    <rPh sb="12" eb="13">
      <t>オヨ</t>
    </rPh>
    <rPh sb="14" eb="16">
      <t>カシダシ</t>
    </rPh>
    <rPh sb="21" eb="24">
      <t>キキルイ</t>
    </rPh>
    <rPh sb="25" eb="27">
      <t>ソンカイ</t>
    </rPh>
    <rPh sb="29" eb="30">
      <t>マタ</t>
    </rPh>
    <rPh sb="31" eb="33">
      <t>メッシツ</t>
    </rPh>
    <rPh sb="39" eb="41">
      <t>ザイダン</t>
    </rPh>
    <rPh sb="42" eb="44">
      <t>シジ</t>
    </rPh>
    <rPh sb="45" eb="46">
      <t>モト</t>
    </rPh>
    <rPh sb="49" eb="51">
      <t>ゲンジョウ</t>
    </rPh>
    <rPh sb="52" eb="54">
      <t>カイフク</t>
    </rPh>
    <rPh sb="56" eb="58">
      <t>ヘンカン</t>
    </rPh>
    <rPh sb="59" eb="60">
      <t>マタ</t>
    </rPh>
    <rPh sb="62" eb="64">
      <t>ソンガイ</t>
    </rPh>
    <rPh sb="65" eb="67">
      <t>バイショウ</t>
    </rPh>
    <phoneticPr fontId="1"/>
  </si>
  <si>
    <t>　年　　　月　　　日　</t>
    <phoneticPr fontId="1"/>
  </si>
  <si>
    <t>1時間あたり</t>
    <rPh sb="1" eb="3">
      <t>ジカン</t>
    </rPh>
    <phoneticPr fontId="1"/>
  </si>
  <si>
    <t>　　　　　　　　　　　　　　　　　　　　　　　　　　　　　　　　　　　　　　　　　　　　　　　　　　　　　印</t>
    <rPh sb="53" eb="54">
      <t>イン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</si>
  <si>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</si>
  <si>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利用料金</t>
    <rPh sb="0" eb="2">
      <t>リヨウ</t>
    </rPh>
    <rPh sb="2" eb="4">
      <t>リョウキン</t>
    </rPh>
    <phoneticPr fontId="1"/>
  </si>
  <si>
    <t>割引利用料金（①②③）</t>
    <rPh sb="0" eb="2">
      <t>ワリビキ</t>
    </rPh>
    <rPh sb="2" eb="4">
      <t>リヨウ</t>
    </rPh>
    <rPh sb="4" eb="6">
      <t>リョウキン</t>
    </rPh>
    <phoneticPr fontId="1"/>
  </si>
  <si>
    <t>　次のとおり利用申込をします。利用に当たっては、下記利用条件を遵守します。</t>
    <rPh sb="8" eb="10">
      <t>モウシコミ</t>
    </rPh>
    <rPh sb="15" eb="17">
      <t>リヨウ</t>
    </rPh>
    <rPh sb="26" eb="28">
      <t>リヨウ</t>
    </rPh>
    <phoneticPr fontId="1"/>
  </si>
  <si>
    <t>下記のいずれかに該当する場合はチェックしてください。「割引利用料金」を適用します。
該当しない場合は「利用料金」を適用します。
□　KICK入居者（①） 
□　KICKシェアードオフィス会員（②）　　
□　京都府内に本社または拠点がある中小企業者（③）　　</t>
    <rPh sb="31" eb="33">
      <t>リョウキン</t>
    </rPh>
    <rPh sb="53" eb="55">
      <t>リョウキン</t>
    </rPh>
    <rPh sb="72" eb="73">
      <t>シャ</t>
    </rPh>
    <phoneticPr fontId="1"/>
  </si>
  <si>
    <t>RFIDタグシート</t>
    <phoneticPr fontId="1"/>
  </si>
  <si>
    <t>３　支払方法</t>
    <rPh sb="2" eb="4">
      <t>シハラ</t>
    </rPh>
    <rPh sb="4" eb="6">
      <t>ホウホウ</t>
    </rPh>
    <phoneticPr fontId="1"/>
  </si>
  <si>
    <t>　</t>
    <phoneticPr fontId="1"/>
  </si>
  <si>
    <t>利用期間・合計利用時間</t>
    <rPh sb="0" eb="2">
      <t>リヨウ</t>
    </rPh>
    <rPh sb="2" eb="4">
      <t>キカン</t>
    </rPh>
    <rPh sb="5" eb="7">
      <t>ゴウケイ</t>
    </rPh>
    <rPh sb="7" eb="9">
      <t>リヨウ</t>
    </rPh>
    <rPh sb="9" eb="11">
      <t>ジカン</t>
    </rPh>
    <phoneticPr fontId="1"/>
  </si>
  <si>
    <t>２　利用内容</t>
    <rPh sb="2" eb="4">
      <t>リヨウ</t>
    </rPh>
    <rPh sb="4" eb="6">
      <t>ナイヨウ</t>
    </rPh>
    <phoneticPr fontId="1"/>
  </si>
  <si>
    <t xml:space="preserve">１　利用目的（複数回答可）
</t>
    <rPh sb="2" eb="4">
      <t>リヨウ</t>
    </rPh>
    <rPh sb="7" eb="9">
      <t>フクスウ</t>
    </rPh>
    <rPh sb="9" eb="11">
      <t>カイトウ</t>
    </rPh>
    <rPh sb="11" eb="12">
      <t>カ</t>
    </rPh>
    <phoneticPr fontId="1"/>
  </si>
  <si>
    <t>　□　当日現金払　　□　利用日当日までに振込払（請求書払）</t>
    <rPh sb="3" eb="5">
      <t>トウジツ</t>
    </rPh>
    <rPh sb="12" eb="15">
      <t>リヨウビ</t>
    </rPh>
    <rPh sb="15" eb="17">
      <t>トウジツ</t>
    </rPh>
    <phoneticPr fontId="1"/>
  </si>
  <si>
    <t>合　　　計</t>
    <rPh sb="0" eb="1">
      <t>ゴウ</t>
    </rPh>
    <rPh sb="4" eb="5">
      <t>ケイ</t>
    </rPh>
    <phoneticPr fontId="1"/>
  </si>
  <si>
    <t>貸出ゾーン</t>
    <rPh sb="0" eb="2">
      <t>カシダシ</t>
    </rPh>
    <phoneticPr fontId="1"/>
  </si>
  <si>
    <t>貸出ロボット・機器類</t>
    <rPh sb="9" eb="10">
      <t>ルイ</t>
    </rPh>
    <phoneticPr fontId="1"/>
  </si>
  <si>
    <t>VRセット
（ﾍｯﾄﾞﾏｳﾝﾄﾃﾞｨｽﾌﾟﾚｲ HTC VIVE PRO＋PC）</t>
    <phoneticPr fontId="1"/>
  </si>
  <si>
    <t>走行ロボット　（Jackal）</t>
    <rPh sb="0" eb="2">
      <t>ソウコウ</t>
    </rPh>
    <phoneticPr fontId="1"/>
  </si>
  <si>
    <t>ドローン　（MAVIC 2 PRO ZOOM）</t>
    <phoneticPr fontId="1"/>
  </si>
  <si>
    <t>プロジェクター　（RICOH PJWX4152N）</t>
    <phoneticPr fontId="1"/>
  </si>
  <si>
    <t>プロジェクター　（EPSON EB-U42）</t>
    <phoneticPr fontId="1"/>
  </si>
  <si>
    <t>利用日に連絡のつく電話番号</t>
    <rPh sb="0" eb="3">
      <t>リヨウビ</t>
    </rPh>
    <rPh sb="4" eb="6">
      <t>レンラク</t>
    </rPh>
    <rPh sb="9" eb="11">
      <t>デンワ</t>
    </rPh>
    <rPh sb="11" eb="13">
      <t>バンゴウ</t>
    </rPh>
    <phoneticPr fontId="1"/>
  </si>
  <si>
    <t>ビデオカメラ
（Panasonic 　HC-V480MS-sW）</t>
    <phoneticPr fontId="1"/>
  </si>
  <si>
    <t>ビデオカメラ
（SONY　 HDRCX470/B）</t>
    <phoneticPr fontId="1"/>
  </si>
  <si>
    <t>　＊平日午前９時００分～午後５時００分まで（１時間単位で御利用いただけます）</t>
    <rPh sb="2" eb="4">
      <t>ヘイジツ</t>
    </rPh>
    <rPh sb="4" eb="6">
      <t>ゴゼン</t>
    </rPh>
    <rPh sb="7" eb="8">
      <t>ジ</t>
    </rPh>
    <rPh sb="10" eb="11">
      <t>フン</t>
    </rPh>
    <rPh sb="12" eb="14">
      <t>ゴゴ</t>
    </rPh>
    <rPh sb="15" eb="16">
      <t>ジ</t>
    </rPh>
    <rPh sb="18" eb="19">
      <t>フン</t>
    </rPh>
    <rPh sb="23" eb="25">
      <t>ジカン</t>
    </rPh>
    <rPh sb="25" eb="27">
      <t>タンイ</t>
    </rPh>
    <rPh sb="28" eb="31">
      <t>ゴリヨウ</t>
    </rPh>
    <phoneticPr fontId="1"/>
  </si>
  <si>
    <t>合計
利用時間</t>
    <rPh sb="0" eb="2">
      <t>ゴウケイ</t>
    </rPh>
    <rPh sb="3" eb="5">
      <t>リヨウ</t>
    </rPh>
    <rPh sb="5" eb="7">
      <t>ジカン</t>
    </rPh>
    <phoneticPr fontId="1"/>
  </si>
  <si>
    <t>モバイルロボットゾーン　Ａ　　　　　630㎡</t>
    <phoneticPr fontId="1"/>
  </si>
  <si>
    <t>モバイルロボットゾーン　B　　　　　480㎡</t>
    <phoneticPr fontId="1"/>
  </si>
  <si>
    <t>協調ロボットゾーン　　　　　　　　　 160㎡</t>
    <phoneticPr fontId="1"/>
  </si>
  <si>
    <t>　 月 　日 　時　 ～　 月　 日　 時
（合計利用時間　　　時間）</t>
    <rPh sb="25" eb="27">
      <t>リヨウ</t>
    </rPh>
    <rPh sb="27" eb="29">
      <t>ジカン</t>
    </rPh>
    <phoneticPr fontId="1"/>
  </si>
  <si>
    <t>【持ち込みロボット】</t>
    <rPh sb="1" eb="2">
      <t>モ</t>
    </rPh>
    <rPh sb="3" eb="4">
      <t>コ</t>
    </rPh>
    <phoneticPr fontId="1"/>
  </si>
  <si>
    <t>　＊センター内でのWi-Fiの利用料金を含みます</t>
    <rPh sb="6" eb="7">
      <t>ナイ</t>
    </rPh>
    <rPh sb="15" eb="17">
      <t>リヨウ</t>
    </rPh>
    <rPh sb="17" eb="19">
      <t>リョウキン</t>
    </rPh>
    <rPh sb="20" eb="21">
      <t>フク</t>
    </rPh>
    <phoneticPr fontId="1"/>
  </si>
  <si>
    <t>（単位・円/税込）</t>
    <rPh sb="1" eb="3">
      <t>タンイ</t>
    </rPh>
    <rPh sb="4" eb="5">
      <t>エン</t>
    </rPh>
    <rPh sb="6" eb="8">
      <t>ゼイコ</t>
    </rPh>
    <phoneticPr fontId="1"/>
  </si>
  <si>
    <r>
      <t>　</t>
    </r>
    <r>
      <rPr>
        <u/>
        <sz val="12"/>
        <rFont val="ＭＳ Ｐ明朝"/>
        <family val="1"/>
        <charset val="128"/>
      </rPr>
      <t>＊連続して利用する場合、原則として、最大7日までです</t>
    </r>
    <rPh sb="13" eb="15">
      <t>ゲンソク</t>
    </rPh>
    <rPh sb="19" eb="21">
      <t>サイダイ</t>
    </rPh>
    <phoneticPr fontId="1"/>
  </si>
  <si>
    <t xml:space="preserve">　□　ロボットの開発（関連技術含む）　　□　ロボットの導入試験　　□　人の動作、CG,VR製作等　　□　設置目的に合致するイベント等　　□　その他（　　　　　　　　　）
</t>
    <rPh sb="8" eb="10">
      <t>カイハツ</t>
    </rPh>
    <rPh sb="11" eb="13">
      <t>カンレン</t>
    </rPh>
    <rPh sb="13" eb="15">
      <t>ギジュツ</t>
    </rPh>
    <rPh sb="15" eb="16">
      <t>フク</t>
    </rPh>
    <rPh sb="27" eb="29">
      <t>ドウニュウ</t>
    </rPh>
    <rPh sb="29" eb="31">
      <t>シケン</t>
    </rPh>
    <rPh sb="35" eb="36">
      <t>ヒト</t>
    </rPh>
    <rPh sb="37" eb="39">
      <t>ドウサ</t>
    </rPh>
    <rPh sb="45" eb="47">
      <t>セイサク</t>
    </rPh>
    <rPh sb="47" eb="48">
      <t>トウ</t>
    </rPh>
    <rPh sb="52" eb="54">
      <t>セッチ</t>
    </rPh>
    <rPh sb="54" eb="56">
      <t>モクテキ</t>
    </rPh>
    <rPh sb="57" eb="59">
      <t>ガッチ</t>
    </rPh>
    <rPh sb="65" eb="66">
      <t>トウ</t>
    </rPh>
    <phoneticPr fontId="1"/>
  </si>
  <si>
    <t>「利用期間・合計利用時間」を記入の上、該当する料金区分欄に「合計利用金額」を記入してください</t>
    <rPh sb="1" eb="3">
      <t>リヨウ</t>
    </rPh>
    <rPh sb="3" eb="5">
      <t>キカン</t>
    </rPh>
    <rPh sb="6" eb="8">
      <t>ゴウケイ</t>
    </rPh>
    <rPh sb="8" eb="10">
      <t>リヨウ</t>
    </rPh>
    <rPh sb="10" eb="12">
      <t>ジカン</t>
    </rPh>
    <rPh sb="14" eb="16">
      <t>キニュウ</t>
    </rPh>
    <rPh sb="17" eb="18">
      <t>ウエ</t>
    </rPh>
    <rPh sb="19" eb="21">
      <t>ガイトウ</t>
    </rPh>
    <rPh sb="23" eb="25">
      <t>リョウキン</t>
    </rPh>
    <rPh sb="25" eb="27">
      <t>クブン</t>
    </rPh>
    <rPh sb="27" eb="28">
      <t>ラン</t>
    </rPh>
    <rPh sb="30" eb="32">
      <t>ゴウケイ</t>
    </rPh>
    <rPh sb="32" eb="34">
      <t>リヨウ</t>
    </rPh>
    <rPh sb="34" eb="36">
      <t>キンガク</t>
    </rPh>
    <rPh sb="38" eb="40">
      <t>キニュウ</t>
    </rPh>
    <phoneticPr fontId="1"/>
  </si>
  <si>
    <t>　□　なし　　□　あり　（内容：　　　　　　　　　　　　　　　　　　　　　　　　　　　　　）</t>
    <rPh sb="13" eb="15">
      <t>ナイヨウ</t>
    </rPh>
    <phoneticPr fontId="1"/>
  </si>
  <si>
    <t>　□　ボディスーツ利用希望　（利用終了後、同日内に洗濯、返却が必要）</t>
    <rPh sb="9" eb="11">
      <t>リヨウ</t>
    </rPh>
    <rPh sb="11" eb="13">
      <t>キボウ</t>
    </rPh>
    <rPh sb="15" eb="17">
      <t>リヨウ</t>
    </rPh>
    <rPh sb="17" eb="20">
      <t>シュウリョウゴ</t>
    </rPh>
    <rPh sb="21" eb="23">
      <t>ドウジツ</t>
    </rPh>
    <rPh sb="23" eb="24">
      <t>ナイ</t>
    </rPh>
    <rPh sb="25" eb="27">
      <t>センタク</t>
    </rPh>
    <rPh sb="28" eb="30">
      <t>ヘンキャク</t>
    </rPh>
    <rPh sb="31" eb="33">
      <t>ヒツヨウ</t>
    </rPh>
    <phoneticPr fontId="1"/>
  </si>
  <si>
    <t>【モーションキャプチャーゾーンを利用する場合】</t>
    <rPh sb="16" eb="18">
      <t>リヨウ</t>
    </rPh>
    <rPh sb="20" eb="22">
      <t>バアイ</t>
    </rPh>
    <phoneticPr fontId="1"/>
  </si>
  <si>
    <t>モーションキャプチャーゾーン　　
160㎡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</si>
</sst>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2"/>
      <name val="ＭＳ Ｐ明朝"/>
      <family val="1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8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0" fontId="10" fillId="2" borderId="23" xfId="0" applyFont="1" applyFill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right" vertical="center"/>
    </xf>
    <xf numFmtId="0" fontId="10" fillId="2" borderId="32" xfId="0" applyFont="1" applyFill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7" fillId="0" borderId="0" xfId="0" applyFont="1">
      <alignment vertical="center"/>
    </xf>
    <xf numFmtId="0" fontId="21" fillId="0" borderId="0" xfId="0" applyFo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470645</xdr:colOff>
      <xdr:row>54</xdr:row>
      <xdr:rowOff>168088</xdr:rowOff>
    </xdr:from>
    <xdr:to>
      <xdr:col>13</xdr:col>
      <xdr:colOff>593909</xdr:colOff>
      <xdr:row>55</xdr:row>
      <xdr:rowOff>145677</xdr:rowOff>
    </xdr:to>
    <xdr:sp macro="" textlink="">
      <xdr:nvSpPr>
        <xdr:cNvPr id="2" name="テキスト ボックス 1"/>
        <xdr:cNvSpPr txBox="1"/>
      </xdr:nvSpPr>
      <xdr:spPr>
        <a:xfrm>
          <a:off x="9795620" y="18589438"/>
          <a:ext cx="970989" cy="234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12</xdr:col>
      <xdr:colOff>477850</xdr:colOff>
      <xdr:row>53</xdr:row>
      <xdr:rowOff>81642</xdr:rowOff>
    </xdr:from>
    <xdr:to>
      <xdr:col>13</xdr:col>
      <xdr:colOff>571501</xdr:colOff>
      <xdr:row>55</xdr:row>
      <xdr:rowOff>502663</xdr:rowOff>
    </xdr:to>
    <xdr:sp macro="" textlink="">
      <xdr:nvSpPr>
        <xdr:cNvPr id="3" name="フローチャート : 結合子 2"/>
        <xdr:cNvSpPr/>
      </xdr:nvSpPr>
      <xdr:spPr>
        <a:xfrm>
          <a:off x="9771529" y="17975035"/>
          <a:ext cx="937293" cy="951699"/>
        </a:xfrm>
        <a:prstGeom prst="flowChartConnector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258536</xdr:colOff>
      <xdr:row>44</xdr:row>
      <xdr:rowOff>108858</xdr:rowOff>
    </xdr:from>
    <xdr:to>
      <xdr:col>13</xdr:col>
      <xdr:colOff>734785</xdr:colOff>
      <xdr:row>50</xdr:row>
      <xdr:rowOff>81644</xdr:rowOff>
    </xdr:to>
    <xdr:sp macro="" textlink="">
      <xdr:nvSpPr>
        <xdr:cNvPr id="8" name="四角形吹き出し 7"/>
        <xdr:cNvSpPr/>
      </xdr:nvSpPr>
      <xdr:spPr>
        <a:xfrm>
          <a:off x="5320393" y="15920358"/>
          <a:ext cx="5551713" cy="1564822"/>
        </a:xfrm>
        <a:prstGeom prst="wedgeRectCallout">
          <a:avLst>
            <a:gd name="adj1" fmla="val -62059"/>
            <a:gd name="adj2" fmla="val -23419"/>
          </a:avLst>
        </a:prstGeom>
        <a:solidFill>
          <a:srgbClr val="92D05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■当日現金払</a:t>
          </a:r>
          <a:endParaRPr kumimoji="1" lang="en-US" altLang="ja-JP" sz="1100"/>
        </a:p>
        <a:p>
          <a:pPr algn="l"/>
          <a:r>
            <a:rPr kumimoji="1" lang="ja-JP" altLang="en-US" sz="1100"/>
            <a:t>→本申込書を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/>
            <a:t>「印鑑」なしで送信）</a:t>
          </a:r>
          <a:endParaRPr kumimoji="1" lang="en-US" altLang="ja-JP" sz="1100"/>
        </a:p>
        <a:p>
          <a:pPr algn="l"/>
          <a:r>
            <a:rPr kumimoji="1" lang="ja-JP" altLang="en-US" sz="1100"/>
            <a:t>　利用日当日に「印鑑」を持参いただき、</a:t>
          </a:r>
          <a:r>
            <a:rPr kumimoji="1" lang="en-US" altLang="ja-JP" sz="1100"/>
            <a:t>KICK</a:t>
          </a:r>
          <a:r>
            <a:rPr kumimoji="1" lang="ja-JP" altLang="en-US" sz="1100"/>
            <a:t>事務局で押印、現金でお支払いください。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■利用日当日までに振込払（請求書払）</a:t>
          </a:r>
          <a:endParaRPr kumimoji="1" lang="en-US" altLang="ja-JP" sz="1100"/>
        </a:p>
        <a:p>
          <a:pPr algn="l"/>
          <a:r>
            <a:rPr kumimoji="1" lang="ja-JP" altLang="en-US" sz="1100"/>
            <a:t>→本申込書に押印して、利用開始希望日１０日前までに</a:t>
          </a:r>
          <a:r>
            <a:rPr kumimoji="1" lang="en-US" altLang="ja-JP" sz="1100"/>
            <a:t>KICK</a:t>
          </a:r>
          <a:r>
            <a:rPr kumimoji="1" lang="ja-JP" altLang="en-US" sz="1100"/>
            <a:t>事務局まで郵送</a:t>
          </a:r>
          <a:endParaRPr kumimoji="1" lang="en-US" altLang="ja-JP" sz="1100"/>
        </a:p>
        <a:p>
          <a:pPr algn="l"/>
          <a:r>
            <a:rPr kumimoji="1" lang="ja-JP" altLang="en-US" sz="1100"/>
            <a:t>　請求書を送付しますので、利用日当日までに指定口座にお振込みください。</a:t>
          </a:r>
        </a:p>
      </xdr:txBody>
    </xdr:sp>
    <xdr:clientData/>
  </xdr:twoCellAnchor>
  <xdr:twoCellAnchor>
    <xdr:from>
      <xdr:col>8</xdr:col>
      <xdr:colOff>27216</xdr:colOff>
      <xdr:row>2</xdr:row>
      <xdr:rowOff>136071</xdr:rowOff>
    </xdr:from>
    <xdr:to>
      <xdr:col>11</xdr:col>
      <xdr:colOff>707570</xdr:colOff>
      <xdr:row>6</xdr:row>
      <xdr:rowOff>13606</xdr:rowOff>
    </xdr:to>
    <xdr:sp macro="" textlink="">
      <xdr:nvSpPr>
        <xdr:cNvPr id="10" name="四角形吹き出し 9"/>
        <xdr:cNvSpPr/>
      </xdr:nvSpPr>
      <xdr:spPr>
        <a:xfrm>
          <a:off x="5946323" y="748392"/>
          <a:ext cx="3211283" cy="843643"/>
        </a:xfrm>
        <a:prstGeom prst="wedgeRectCallout">
          <a:avLst>
            <a:gd name="adj1" fmla="val -62927"/>
            <a:gd name="adj2" fmla="val 60125"/>
          </a:avLst>
        </a:prstGeom>
        <a:solidFill>
          <a:srgbClr val="92D05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・申込者が料金をお支払いください。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・グループで申込される場合、申込者の利用料金区分が適用されます。</a:t>
          </a:r>
        </a:p>
      </xdr:txBody>
    </xdr:sp>
    <xdr:clientData/>
  </xdr:twoCellAnchor>
  <xdr:twoCellAnchor>
    <xdr:from>
      <xdr:col>11</xdr:col>
      <xdr:colOff>585107</xdr:colOff>
      <xdr:row>9</xdr:row>
      <xdr:rowOff>299357</xdr:rowOff>
    </xdr:from>
    <xdr:to>
      <xdr:col>13</xdr:col>
      <xdr:colOff>789214</xdr:colOff>
      <xdr:row>9</xdr:row>
      <xdr:rowOff>1061355</xdr:rowOff>
    </xdr:to>
    <xdr:sp macro="" textlink="">
      <xdr:nvSpPr>
        <xdr:cNvPr id="11" name="四角形吹き出し 10"/>
        <xdr:cNvSpPr/>
      </xdr:nvSpPr>
      <xdr:spPr>
        <a:xfrm>
          <a:off x="9035143" y="2925536"/>
          <a:ext cx="1891392" cy="761998"/>
        </a:xfrm>
        <a:prstGeom prst="wedgeRectCallout">
          <a:avLst>
            <a:gd name="adj1" fmla="val -72367"/>
            <a:gd name="adj2" fmla="val 12200"/>
          </a:avLst>
        </a:prstGeom>
        <a:solidFill>
          <a:srgbClr val="92D05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２　利用内容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料金利用区分欄に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記入いただく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際に</a:t>
          </a:r>
          <a:r>
            <a:rPr kumimoji="1" lang="ja-JP" altLang="en-US" sz="1100"/>
            <a:t>ご留意ください。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7"/>
  <sheetViews>
    <sheetView showGridLines="0" tabSelected="1" view="pageBreakPreview" topLeftCell="A43" zoomScale="55" zoomScaleNormal="55" zoomScaleSheetLayoutView="55" zoomScalePageLayoutView="70" workbookViewId="0">
      <selection activeCell="L36" sqref="L36"/>
    </sheetView>
  </sheetViews>
  <sheetFormatPr defaultRowHeight="13.5" x14ac:dyDescent="0.15"/>
  <cols>
    <col min="1" max="2" width="11" style="1" customWidth="1"/>
    <col min="3" max="7" width="11.125" style="1" customWidth="1"/>
    <col min="8" max="8" width="0.25" style="1" customWidth="1"/>
    <col min="9" max="14" width="11.125" style="1" customWidth="1"/>
    <col min="16" max="16" width="9" style="80"/>
  </cols>
  <sheetData>
    <row r="1" spans="1:16" s="68" customFormat="1" ht="26.25" customHeight="1" x14ac:dyDescent="0.15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P1" s="75"/>
    </row>
    <row r="2" spans="1:16" s="2" customFormat="1" ht="21" customHeight="1" x14ac:dyDescent="0.15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P2" s="74"/>
    </row>
    <row r="3" spans="1:16" s="2" customFormat="1" ht="21" customHeight="1" x14ac:dyDescent="0.15">
      <c r="A3" s="47"/>
      <c r="B3" s="47"/>
      <c r="C3" s="18"/>
      <c r="D3" s="18"/>
      <c r="E3" s="18"/>
      <c r="F3" s="18"/>
      <c r="G3" s="18"/>
      <c r="H3" s="18"/>
      <c r="I3" s="18"/>
      <c r="J3" s="18"/>
      <c r="K3" s="18"/>
      <c r="L3" s="18"/>
      <c r="M3" s="144" t="s">
        <v>21</v>
      </c>
      <c r="N3" s="144"/>
      <c r="P3" s="74"/>
    </row>
    <row r="4" spans="1:16" s="2" customFormat="1" ht="21" customHeight="1" x14ac:dyDescent="0.15">
      <c r="A4" s="19" t="s">
        <v>2</v>
      </c>
      <c r="B4" s="19"/>
      <c r="C4" s="19"/>
      <c r="D4" s="48"/>
      <c r="E4" s="18"/>
      <c r="F4" s="18"/>
      <c r="G4" s="18"/>
      <c r="H4" s="18"/>
      <c r="I4" s="18"/>
      <c r="J4" s="18"/>
      <c r="K4" s="18"/>
      <c r="L4" s="18"/>
      <c r="M4" s="18"/>
      <c r="N4" s="18"/>
      <c r="P4" s="74"/>
    </row>
    <row r="5" spans="1:16" s="2" customFormat="1" ht="12" customHeight="1" x14ac:dyDescent="0.15">
      <c r="A5" s="20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P5" s="74"/>
    </row>
    <row r="6" spans="1:16" s="2" customFormat="1" ht="21" customHeight="1" x14ac:dyDescent="0.15">
      <c r="A6" s="40" t="s">
        <v>27</v>
      </c>
      <c r="B6" s="40"/>
      <c r="C6" s="10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P6" s="74"/>
    </row>
    <row r="7" spans="1:16" s="2" customFormat="1" ht="12" customHeight="1" x14ac:dyDescent="0.15">
      <c r="A7" s="41"/>
      <c r="B7" s="41"/>
      <c r="C7" s="21"/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P7" s="74"/>
    </row>
    <row r="8" spans="1:16" s="2" customFormat="1" ht="35.25" customHeight="1" x14ac:dyDescent="0.15">
      <c r="A8" s="145" t="s">
        <v>24</v>
      </c>
      <c r="B8" s="146"/>
      <c r="C8" s="98" t="s">
        <v>0</v>
      </c>
      <c r="D8" s="99"/>
      <c r="E8" s="100"/>
      <c r="F8" s="101"/>
      <c r="G8" s="101"/>
      <c r="H8" s="101"/>
      <c r="I8" s="101"/>
      <c r="J8" s="101"/>
      <c r="K8" s="101"/>
      <c r="L8" s="101"/>
      <c r="M8" s="101"/>
      <c r="N8" s="151"/>
      <c r="P8" s="74"/>
    </row>
    <row r="9" spans="1:16" s="2" customFormat="1" ht="35.25" customHeight="1" x14ac:dyDescent="0.15">
      <c r="A9" s="147"/>
      <c r="B9" s="148"/>
      <c r="C9" s="98" t="s">
        <v>4</v>
      </c>
      <c r="D9" s="99"/>
      <c r="E9" s="152" t="s">
        <v>23</v>
      </c>
      <c r="F9" s="152"/>
      <c r="G9" s="152"/>
      <c r="H9" s="152"/>
      <c r="I9" s="152"/>
      <c r="J9" s="152"/>
      <c r="K9" s="152"/>
      <c r="L9" s="152"/>
      <c r="M9" s="152"/>
      <c r="N9" s="152"/>
      <c r="P9" s="74"/>
    </row>
    <row r="10" spans="1:16" s="2" customFormat="1" ht="85.5" customHeight="1" x14ac:dyDescent="0.15">
      <c r="A10" s="147"/>
      <c r="B10" s="148"/>
      <c r="C10" s="98" t="s">
        <v>16</v>
      </c>
      <c r="D10" s="99"/>
      <c r="E10" s="152" t="s">
        <v>28</v>
      </c>
      <c r="F10" s="152"/>
      <c r="G10" s="152"/>
      <c r="H10" s="152"/>
      <c r="I10" s="152"/>
      <c r="J10" s="152"/>
      <c r="K10" s="152"/>
      <c r="L10" s="152"/>
      <c r="M10" s="152"/>
      <c r="N10" s="152"/>
      <c r="P10" s="74"/>
    </row>
    <row r="11" spans="1:16" s="2" customFormat="1" ht="35.25" customHeight="1" x14ac:dyDescent="0.15">
      <c r="A11" s="147"/>
      <c r="B11" s="148"/>
      <c r="C11" s="98" t="s">
        <v>14</v>
      </c>
      <c r="D11" s="99"/>
      <c r="E11" s="100"/>
      <c r="F11" s="101"/>
      <c r="G11" s="101"/>
      <c r="H11" s="71"/>
      <c r="I11" s="98" t="s">
        <v>44</v>
      </c>
      <c r="J11" s="99"/>
      <c r="K11" s="95"/>
      <c r="L11" s="96"/>
      <c r="M11" s="96"/>
      <c r="N11" s="97"/>
      <c r="P11" s="74"/>
    </row>
    <row r="12" spans="1:16" s="2" customFormat="1" ht="35.25" customHeight="1" x14ac:dyDescent="0.15">
      <c r="A12" s="149"/>
      <c r="B12" s="150"/>
      <c r="C12" s="98" t="s">
        <v>15</v>
      </c>
      <c r="D12" s="99"/>
      <c r="E12" s="100"/>
      <c r="F12" s="101"/>
      <c r="G12" s="101"/>
      <c r="H12" s="71"/>
      <c r="I12" s="98" t="s">
        <v>1</v>
      </c>
      <c r="J12" s="99"/>
      <c r="K12" s="95"/>
      <c r="L12" s="96"/>
      <c r="M12" s="96"/>
      <c r="N12" s="97"/>
      <c r="P12" s="74"/>
    </row>
    <row r="13" spans="1:16" s="8" customFormat="1" ht="12.75" customHeight="1" x14ac:dyDescent="0.15">
      <c r="A13" s="65"/>
      <c r="B13" s="65"/>
      <c r="C13" s="66"/>
      <c r="D13" s="66"/>
      <c r="E13" s="23"/>
      <c r="F13" s="23"/>
      <c r="G13" s="23"/>
      <c r="H13" s="23"/>
      <c r="I13" s="23"/>
      <c r="J13" s="67"/>
      <c r="K13" s="67"/>
      <c r="L13" s="23"/>
      <c r="M13" s="23"/>
      <c r="N13" s="23"/>
      <c r="P13" s="76"/>
    </row>
    <row r="14" spans="1:16" s="2" customFormat="1" ht="35.25" customHeight="1" x14ac:dyDescent="0.15">
      <c r="A14" s="65"/>
      <c r="B14" s="65"/>
      <c r="C14" s="98" t="s">
        <v>12</v>
      </c>
      <c r="D14" s="99"/>
      <c r="E14" s="100"/>
      <c r="F14" s="101"/>
      <c r="G14" s="101"/>
      <c r="H14" s="71"/>
      <c r="I14" s="98" t="s">
        <v>13</v>
      </c>
      <c r="J14" s="99"/>
      <c r="K14" s="95"/>
      <c r="L14" s="96"/>
      <c r="M14" s="96"/>
      <c r="N14" s="97"/>
      <c r="P14" s="74"/>
    </row>
    <row r="15" spans="1:16" s="2" customFormat="1" ht="27.75" customHeight="1" x14ac:dyDescent="0.15">
      <c r="A15" s="22"/>
      <c r="B15" s="22"/>
      <c r="C15" s="24"/>
      <c r="D15" s="24"/>
      <c r="E15" s="25"/>
      <c r="F15" s="25"/>
      <c r="G15" s="24"/>
      <c r="H15" s="24"/>
      <c r="I15" s="25"/>
      <c r="J15" s="24"/>
      <c r="K15" s="24"/>
      <c r="L15" s="25"/>
      <c r="M15" s="25"/>
      <c r="N15" s="25"/>
      <c r="P15" s="74"/>
    </row>
    <row r="16" spans="1:16" s="61" customFormat="1" ht="21.75" customHeight="1" x14ac:dyDescent="0.15">
      <c r="A16" s="81" t="s">
        <v>53</v>
      </c>
      <c r="B16" s="82"/>
      <c r="C16" s="82"/>
      <c r="D16" s="82"/>
      <c r="E16" s="82"/>
      <c r="F16" s="82"/>
      <c r="G16" s="85" t="s">
        <v>61</v>
      </c>
      <c r="H16" s="86"/>
      <c r="I16" s="86"/>
      <c r="J16" s="86"/>
      <c r="K16" s="86"/>
      <c r="L16" s="87"/>
      <c r="M16" s="87"/>
      <c r="N16" s="88"/>
    </row>
    <row r="17" spans="1:16" s="55" customFormat="1" ht="26.25" customHeight="1" x14ac:dyDescent="0.15">
      <c r="A17" s="83" t="s">
        <v>59</v>
      </c>
      <c r="B17" s="84"/>
      <c r="C17" s="84"/>
      <c r="D17" s="84"/>
      <c r="E17" s="84"/>
      <c r="F17" s="84"/>
      <c r="G17" s="89" t="s">
        <v>60</v>
      </c>
      <c r="H17" s="90"/>
      <c r="I17" s="90"/>
      <c r="J17" s="90"/>
      <c r="K17" s="90"/>
      <c r="L17" s="90"/>
      <c r="M17" s="90"/>
      <c r="N17" s="91"/>
    </row>
    <row r="18" spans="1:16" s="2" customFormat="1" ht="20.25" customHeight="1" x14ac:dyDescent="0.15">
      <c r="A18" s="22"/>
      <c r="B18" s="22"/>
      <c r="C18" s="24"/>
      <c r="D18" s="24"/>
      <c r="E18" s="25"/>
      <c r="F18" s="25"/>
      <c r="G18" s="24"/>
      <c r="H18" s="24"/>
      <c r="I18" s="25"/>
      <c r="J18" s="24"/>
      <c r="K18" s="24"/>
      <c r="L18" s="25"/>
      <c r="M18" s="25"/>
      <c r="N18" s="25"/>
      <c r="P18" s="74"/>
    </row>
    <row r="19" spans="1:16" s="62" customFormat="1" ht="19.5" customHeight="1" x14ac:dyDescent="0.15">
      <c r="A19" s="58" t="s">
        <v>34</v>
      </c>
      <c r="B19" s="59"/>
      <c r="C19" s="6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P19" s="73"/>
    </row>
    <row r="20" spans="1:16" s="2" customFormat="1" ht="19.5" customHeight="1" x14ac:dyDescent="0.15">
      <c r="A20" s="102" t="s">
        <v>57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P20" s="74"/>
    </row>
    <row r="21" spans="1:16" s="2" customFormat="1" ht="19.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P21" s="74"/>
    </row>
    <row r="22" spans="1:16" s="62" customFormat="1" ht="23.25" customHeight="1" x14ac:dyDescent="0.15">
      <c r="A22" s="63" t="s">
        <v>33</v>
      </c>
      <c r="B22" s="63"/>
      <c r="C22" s="63"/>
      <c r="D22" s="63"/>
      <c r="E22" s="63"/>
      <c r="F22" s="64"/>
      <c r="G22" s="64"/>
      <c r="H22" s="64"/>
      <c r="I22" s="64"/>
      <c r="J22" s="64"/>
      <c r="K22" s="64"/>
      <c r="L22" s="64"/>
      <c r="M22" s="64"/>
      <c r="N22" s="64"/>
      <c r="P22" s="73"/>
    </row>
    <row r="23" spans="1:16" s="55" customFormat="1" ht="23.25" customHeight="1" x14ac:dyDescent="0.15">
      <c r="A23" s="21" t="s">
        <v>58</v>
      </c>
      <c r="B23" s="2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P23" s="74"/>
    </row>
    <row r="24" spans="1:16" s="2" customFormat="1" ht="19.5" customHeight="1" x14ac:dyDescent="0.15">
      <c r="A24" s="21" t="s">
        <v>47</v>
      </c>
      <c r="B24" s="21"/>
      <c r="C24" s="21"/>
      <c r="D24" s="21"/>
      <c r="E24" s="21"/>
      <c r="F24" s="21"/>
      <c r="G24" s="18"/>
      <c r="H24" s="18"/>
      <c r="I24" s="21"/>
      <c r="J24" s="21"/>
      <c r="K24" s="18"/>
      <c r="L24" s="18"/>
      <c r="M24" s="26"/>
      <c r="N24" s="26"/>
      <c r="P24" s="74"/>
    </row>
    <row r="25" spans="1:16" s="2" customFormat="1" ht="19.5" customHeight="1" x14ac:dyDescent="0.15">
      <c r="A25" s="21" t="s">
        <v>56</v>
      </c>
      <c r="B25" s="21"/>
      <c r="C25" s="21"/>
      <c r="D25" s="21"/>
      <c r="E25" s="21"/>
      <c r="F25" s="21"/>
      <c r="G25" s="18"/>
      <c r="H25" s="18"/>
      <c r="I25" s="21"/>
      <c r="J25" s="21"/>
      <c r="K25" s="18"/>
      <c r="L25" s="18"/>
      <c r="M25" s="26"/>
      <c r="N25" s="26"/>
      <c r="P25" s="74"/>
    </row>
    <row r="26" spans="1:16" s="2" customFormat="1" ht="19.5" customHeight="1" thickBot="1" x14ac:dyDescent="0.2">
      <c r="A26" s="21" t="s">
        <v>54</v>
      </c>
      <c r="B26" s="21"/>
      <c r="C26" s="21"/>
      <c r="D26" s="21"/>
      <c r="E26" s="21"/>
      <c r="F26" s="21"/>
      <c r="G26" s="18"/>
      <c r="H26" s="18"/>
      <c r="I26" s="21"/>
      <c r="J26" s="21"/>
      <c r="K26" s="18"/>
      <c r="L26" s="18"/>
      <c r="M26" s="142" t="s">
        <v>55</v>
      </c>
      <c r="N26" s="142"/>
      <c r="P26" s="74"/>
    </row>
    <row r="27" spans="1:16" s="2" customFormat="1" ht="30" customHeight="1" x14ac:dyDescent="0.15">
      <c r="A27" s="127" t="s">
        <v>37</v>
      </c>
      <c r="B27" s="128"/>
      <c r="C27" s="128"/>
      <c r="D27" s="128"/>
      <c r="E27" s="136" t="s">
        <v>32</v>
      </c>
      <c r="F27" s="137"/>
      <c r="G27" s="138"/>
      <c r="H27" s="16"/>
      <c r="I27" s="131" t="s">
        <v>25</v>
      </c>
      <c r="J27" s="132"/>
      <c r="K27" s="132"/>
      <c r="L27" s="133" t="s">
        <v>26</v>
      </c>
      <c r="M27" s="134"/>
      <c r="N27" s="135"/>
      <c r="P27" s="74"/>
    </row>
    <row r="28" spans="1:16" s="2" customFormat="1" ht="30" customHeight="1" x14ac:dyDescent="0.15">
      <c r="A28" s="129"/>
      <c r="B28" s="130"/>
      <c r="C28" s="130"/>
      <c r="D28" s="130"/>
      <c r="E28" s="139"/>
      <c r="F28" s="140"/>
      <c r="G28" s="141"/>
      <c r="H28" s="14"/>
      <c r="I28" s="27" t="s">
        <v>22</v>
      </c>
      <c r="J28" s="72" t="s">
        <v>48</v>
      </c>
      <c r="K28" s="50" t="s">
        <v>17</v>
      </c>
      <c r="L28" s="27" t="s">
        <v>22</v>
      </c>
      <c r="M28" s="72" t="s">
        <v>48</v>
      </c>
      <c r="N28" s="15" t="s">
        <v>17</v>
      </c>
      <c r="P28" s="74"/>
    </row>
    <row r="29" spans="1:16" s="2" customFormat="1" ht="31.5" customHeight="1" x14ac:dyDescent="0.15">
      <c r="A29" s="115" t="s">
        <v>49</v>
      </c>
      <c r="B29" s="125"/>
      <c r="C29" s="125"/>
      <c r="D29" s="125"/>
      <c r="E29" s="92" t="s">
        <v>52</v>
      </c>
      <c r="F29" s="93"/>
      <c r="G29" s="94"/>
      <c r="H29" s="31"/>
      <c r="I29" s="28">
        <v>400</v>
      </c>
      <c r="J29" s="32"/>
      <c r="K29" s="51">
        <f t="shared" ref="K29:K32" si="0">I29*J29</f>
        <v>0</v>
      </c>
      <c r="L29" s="28">
        <v>320</v>
      </c>
      <c r="M29" s="32"/>
      <c r="N29" s="30">
        <f t="shared" ref="N29:N32" si="1">L29*M29</f>
        <v>0</v>
      </c>
      <c r="P29" s="74"/>
    </row>
    <row r="30" spans="1:16" s="2" customFormat="1" ht="31.5" customHeight="1" x14ac:dyDescent="0.15">
      <c r="A30" s="115" t="s">
        <v>50</v>
      </c>
      <c r="B30" s="125"/>
      <c r="C30" s="125"/>
      <c r="D30" s="125"/>
      <c r="E30" s="92" t="s">
        <v>52</v>
      </c>
      <c r="F30" s="93"/>
      <c r="G30" s="94"/>
      <c r="H30" s="31"/>
      <c r="I30" s="28">
        <v>300</v>
      </c>
      <c r="J30" s="29"/>
      <c r="K30" s="51">
        <f t="shared" si="0"/>
        <v>0</v>
      </c>
      <c r="L30" s="28">
        <v>240</v>
      </c>
      <c r="M30" s="29"/>
      <c r="N30" s="30">
        <f t="shared" si="1"/>
        <v>0</v>
      </c>
      <c r="P30" s="74"/>
    </row>
    <row r="31" spans="1:16" s="2" customFormat="1" ht="31.5" customHeight="1" x14ac:dyDescent="0.15">
      <c r="A31" s="115" t="s">
        <v>62</v>
      </c>
      <c r="B31" s="113"/>
      <c r="C31" s="113"/>
      <c r="D31" s="113"/>
      <c r="E31" s="92" t="s">
        <v>52</v>
      </c>
      <c r="F31" s="93"/>
      <c r="G31" s="94"/>
      <c r="H31" s="31"/>
      <c r="I31" s="28">
        <v>1220</v>
      </c>
      <c r="J31" s="29"/>
      <c r="K31" s="51">
        <f>I31*J31</f>
        <v>0</v>
      </c>
      <c r="L31" s="28">
        <v>980</v>
      </c>
      <c r="M31" s="29"/>
      <c r="N31" s="30">
        <f>L31*M31</f>
        <v>0</v>
      </c>
      <c r="P31" s="74"/>
    </row>
    <row r="32" spans="1:16" s="2" customFormat="1" ht="31.5" customHeight="1" thickBot="1" x14ac:dyDescent="0.2">
      <c r="A32" s="117" t="s">
        <v>51</v>
      </c>
      <c r="B32" s="126"/>
      <c r="C32" s="126"/>
      <c r="D32" s="126"/>
      <c r="E32" s="92" t="s">
        <v>52</v>
      </c>
      <c r="F32" s="93"/>
      <c r="G32" s="94"/>
      <c r="H32" s="31"/>
      <c r="I32" s="33">
        <v>100</v>
      </c>
      <c r="J32" s="34"/>
      <c r="K32" s="52">
        <f t="shared" si="0"/>
        <v>0</v>
      </c>
      <c r="L32" s="33">
        <v>80</v>
      </c>
      <c r="M32" s="34"/>
      <c r="N32" s="35">
        <f t="shared" si="1"/>
        <v>0</v>
      </c>
      <c r="P32" s="74"/>
    </row>
    <row r="33" spans="1:17" s="2" customFormat="1" ht="30" customHeight="1" x14ac:dyDescent="0.15">
      <c r="A33" s="127" t="s">
        <v>38</v>
      </c>
      <c r="B33" s="128"/>
      <c r="C33" s="128"/>
      <c r="D33" s="128"/>
      <c r="E33" s="136" t="s">
        <v>32</v>
      </c>
      <c r="F33" s="137"/>
      <c r="G33" s="138"/>
      <c r="H33" s="16"/>
      <c r="I33" s="131" t="s">
        <v>25</v>
      </c>
      <c r="J33" s="132"/>
      <c r="K33" s="132"/>
      <c r="L33" s="133" t="s">
        <v>26</v>
      </c>
      <c r="M33" s="134"/>
      <c r="N33" s="135"/>
      <c r="P33" s="74"/>
    </row>
    <row r="34" spans="1:17" s="2" customFormat="1" ht="30" customHeight="1" x14ac:dyDescent="0.15">
      <c r="A34" s="129"/>
      <c r="B34" s="130"/>
      <c r="C34" s="130"/>
      <c r="D34" s="130"/>
      <c r="E34" s="139"/>
      <c r="F34" s="140"/>
      <c r="G34" s="141"/>
      <c r="H34" s="14"/>
      <c r="I34" s="27" t="s">
        <v>22</v>
      </c>
      <c r="J34" s="72" t="s">
        <v>48</v>
      </c>
      <c r="K34" s="50" t="s">
        <v>17</v>
      </c>
      <c r="L34" s="27" t="s">
        <v>22</v>
      </c>
      <c r="M34" s="72" t="s">
        <v>48</v>
      </c>
      <c r="N34" s="15" t="s">
        <v>17</v>
      </c>
      <c r="P34" s="74"/>
    </row>
    <row r="35" spans="1:17" s="2" customFormat="1" ht="31.5" customHeight="1" x14ac:dyDescent="0.15">
      <c r="A35" s="112" t="s">
        <v>40</v>
      </c>
      <c r="B35" s="113"/>
      <c r="C35" s="113"/>
      <c r="D35" s="113"/>
      <c r="E35" s="92" t="s">
        <v>52</v>
      </c>
      <c r="F35" s="93"/>
      <c r="G35" s="94"/>
      <c r="H35" s="31"/>
      <c r="I35" s="28">
        <v>760</v>
      </c>
      <c r="J35" s="29"/>
      <c r="K35" s="51">
        <f>I35*J35</f>
        <v>0</v>
      </c>
      <c r="L35" s="28">
        <v>610</v>
      </c>
      <c r="M35" s="29"/>
      <c r="N35" s="30">
        <f>L35*M35</f>
        <v>0</v>
      </c>
      <c r="P35" s="74"/>
    </row>
    <row r="36" spans="1:17" s="2" customFormat="1" ht="31.5" customHeight="1" x14ac:dyDescent="0.15">
      <c r="A36" s="115" t="s">
        <v>41</v>
      </c>
      <c r="B36" s="125"/>
      <c r="C36" s="125"/>
      <c r="D36" s="125"/>
      <c r="E36" s="92" t="s">
        <v>52</v>
      </c>
      <c r="F36" s="93"/>
      <c r="G36" s="94"/>
      <c r="H36" s="31"/>
      <c r="I36" s="28">
        <v>100</v>
      </c>
      <c r="J36" s="29"/>
      <c r="K36" s="51">
        <f t="shared" ref="K36:K43" si="2">I36*J36</f>
        <v>0</v>
      </c>
      <c r="L36" s="28">
        <v>80</v>
      </c>
      <c r="M36" s="29"/>
      <c r="N36" s="30">
        <f t="shared" ref="N36:N43" si="3">L36*M36</f>
        <v>0</v>
      </c>
      <c r="P36" s="74"/>
    </row>
    <row r="37" spans="1:17" s="2" customFormat="1" ht="31.5" customHeight="1" x14ac:dyDescent="0.15">
      <c r="A37" s="115" t="s">
        <v>39</v>
      </c>
      <c r="B37" s="113"/>
      <c r="C37" s="113"/>
      <c r="D37" s="113"/>
      <c r="E37" s="92" t="s">
        <v>52</v>
      </c>
      <c r="F37" s="93"/>
      <c r="G37" s="94"/>
      <c r="H37" s="31"/>
      <c r="I37" s="28">
        <v>100</v>
      </c>
      <c r="J37" s="29"/>
      <c r="K37" s="51">
        <f t="shared" si="2"/>
        <v>0</v>
      </c>
      <c r="L37" s="28">
        <v>80</v>
      </c>
      <c r="M37" s="29"/>
      <c r="N37" s="30">
        <f t="shared" si="3"/>
        <v>0</v>
      </c>
      <c r="P37" s="114"/>
      <c r="Q37" s="114"/>
    </row>
    <row r="38" spans="1:17" s="2" customFormat="1" ht="31.5" customHeight="1" x14ac:dyDescent="0.15">
      <c r="A38" s="112" t="s">
        <v>29</v>
      </c>
      <c r="B38" s="113"/>
      <c r="C38" s="113"/>
      <c r="D38" s="113"/>
      <c r="E38" s="92" t="s">
        <v>52</v>
      </c>
      <c r="F38" s="93"/>
      <c r="G38" s="94"/>
      <c r="H38" s="31"/>
      <c r="I38" s="28">
        <v>100</v>
      </c>
      <c r="J38" s="29"/>
      <c r="K38" s="51">
        <f t="shared" si="2"/>
        <v>0</v>
      </c>
      <c r="L38" s="28">
        <v>80</v>
      </c>
      <c r="M38" s="29"/>
      <c r="N38" s="30">
        <f t="shared" si="3"/>
        <v>0</v>
      </c>
      <c r="P38" s="116"/>
      <c r="Q38" s="116"/>
    </row>
    <row r="39" spans="1:17" s="2" customFormat="1" ht="31.5" customHeight="1" x14ac:dyDescent="0.15">
      <c r="A39" s="109" t="s">
        <v>42</v>
      </c>
      <c r="B39" s="110"/>
      <c r="C39" s="110"/>
      <c r="D39" s="110"/>
      <c r="E39" s="92" t="s">
        <v>52</v>
      </c>
      <c r="F39" s="93"/>
      <c r="G39" s="94"/>
      <c r="H39" s="39"/>
      <c r="I39" s="36">
        <v>100</v>
      </c>
      <c r="J39" s="37"/>
      <c r="K39" s="53">
        <f>I39*J39</f>
        <v>0</v>
      </c>
      <c r="L39" s="36">
        <v>80</v>
      </c>
      <c r="M39" s="37"/>
      <c r="N39" s="38">
        <f t="shared" si="3"/>
        <v>0</v>
      </c>
      <c r="P39" s="116"/>
      <c r="Q39" s="116"/>
    </row>
    <row r="40" spans="1:17" s="2" customFormat="1" ht="31.5" customHeight="1" x14ac:dyDescent="0.15">
      <c r="A40" s="109" t="s">
        <v>43</v>
      </c>
      <c r="B40" s="110"/>
      <c r="C40" s="110"/>
      <c r="D40" s="110"/>
      <c r="E40" s="92" t="s">
        <v>52</v>
      </c>
      <c r="F40" s="93"/>
      <c r="G40" s="94"/>
      <c r="H40" s="39"/>
      <c r="I40" s="36">
        <v>100</v>
      </c>
      <c r="J40" s="37"/>
      <c r="K40" s="53">
        <f>I40*J40</f>
        <v>0</v>
      </c>
      <c r="L40" s="36">
        <v>80</v>
      </c>
      <c r="M40" s="37"/>
      <c r="N40" s="38">
        <f t="shared" si="3"/>
        <v>0</v>
      </c>
      <c r="P40" s="111"/>
      <c r="Q40" s="111"/>
    </row>
    <row r="41" spans="1:17" s="2" customFormat="1" ht="31.5" customHeight="1" x14ac:dyDescent="0.15">
      <c r="A41" s="112" t="s">
        <v>19</v>
      </c>
      <c r="B41" s="113"/>
      <c r="C41" s="113"/>
      <c r="D41" s="113"/>
      <c r="E41" s="92" t="s">
        <v>52</v>
      </c>
      <c r="F41" s="93"/>
      <c r="G41" s="94"/>
      <c r="H41" s="31"/>
      <c r="I41" s="28">
        <v>100</v>
      </c>
      <c r="J41" s="29"/>
      <c r="K41" s="51">
        <f t="shared" si="2"/>
        <v>0</v>
      </c>
      <c r="L41" s="28">
        <v>80</v>
      </c>
      <c r="M41" s="29"/>
      <c r="N41" s="30">
        <f t="shared" si="3"/>
        <v>0</v>
      </c>
      <c r="P41" s="114"/>
      <c r="Q41" s="114"/>
    </row>
    <row r="42" spans="1:17" s="2" customFormat="1" ht="31.5" customHeight="1" x14ac:dyDescent="0.15">
      <c r="A42" s="115" t="s">
        <v>46</v>
      </c>
      <c r="B42" s="113"/>
      <c r="C42" s="113"/>
      <c r="D42" s="113"/>
      <c r="E42" s="92" t="s">
        <v>52</v>
      </c>
      <c r="F42" s="93"/>
      <c r="G42" s="94"/>
      <c r="H42" s="45"/>
      <c r="I42" s="42">
        <v>100</v>
      </c>
      <c r="J42" s="43"/>
      <c r="K42" s="54">
        <f t="shared" si="2"/>
        <v>0</v>
      </c>
      <c r="L42" s="42">
        <v>80</v>
      </c>
      <c r="M42" s="43"/>
      <c r="N42" s="44">
        <f t="shared" si="3"/>
        <v>0</v>
      </c>
      <c r="P42" s="116"/>
      <c r="Q42" s="116"/>
    </row>
    <row r="43" spans="1:17" s="2" customFormat="1" ht="31.5" customHeight="1" thickBot="1" x14ac:dyDescent="0.2">
      <c r="A43" s="117" t="s">
        <v>45</v>
      </c>
      <c r="B43" s="118"/>
      <c r="C43" s="118"/>
      <c r="D43" s="118"/>
      <c r="E43" s="92" t="s">
        <v>52</v>
      </c>
      <c r="F43" s="93"/>
      <c r="G43" s="94"/>
      <c r="H43" s="31"/>
      <c r="I43" s="33">
        <v>100</v>
      </c>
      <c r="J43" s="34"/>
      <c r="K43" s="52">
        <f t="shared" si="2"/>
        <v>0</v>
      </c>
      <c r="L43" s="33">
        <v>80</v>
      </c>
      <c r="M43" s="34"/>
      <c r="N43" s="35">
        <f t="shared" si="3"/>
        <v>0</v>
      </c>
      <c r="P43" s="116"/>
      <c r="Q43" s="116"/>
    </row>
    <row r="44" spans="1:17" s="57" customFormat="1" ht="31.5" customHeight="1" thickBot="1" x14ac:dyDescent="0.2">
      <c r="A44" s="119" t="s">
        <v>36</v>
      </c>
      <c r="B44" s="120"/>
      <c r="C44" s="120"/>
      <c r="D44" s="120"/>
      <c r="E44" s="120"/>
      <c r="F44" s="120"/>
      <c r="G44" s="121"/>
      <c r="H44" s="56"/>
      <c r="I44" s="122">
        <f>SUM(K28:K43)</f>
        <v>0</v>
      </c>
      <c r="J44" s="123"/>
      <c r="K44" s="124"/>
      <c r="L44" s="122">
        <f>SUM(N28:N43)</f>
        <v>0</v>
      </c>
      <c r="M44" s="123"/>
      <c r="N44" s="124"/>
      <c r="P44" s="77"/>
      <c r="Q44" s="56"/>
    </row>
    <row r="45" spans="1:17" s="2" customFormat="1" ht="19.5" customHeight="1" x14ac:dyDescent="0.15">
      <c r="A45" s="10"/>
      <c r="B45" s="10"/>
      <c r="C45" s="10"/>
      <c r="D45" s="13"/>
      <c r="E45" s="13"/>
      <c r="F45" s="13"/>
      <c r="G45" s="21"/>
      <c r="H45" s="21"/>
      <c r="I45" s="13"/>
      <c r="J45" s="21"/>
      <c r="K45" s="21"/>
      <c r="L45" s="26"/>
      <c r="M45" s="26"/>
      <c r="N45" s="26"/>
      <c r="P45" s="74"/>
    </row>
    <row r="46" spans="1:17" s="62" customFormat="1" ht="23.25" customHeight="1" x14ac:dyDescent="0.15">
      <c r="A46" s="63" t="s">
        <v>30</v>
      </c>
      <c r="B46" s="63"/>
      <c r="C46" s="63"/>
      <c r="D46" s="63"/>
      <c r="E46" s="63"/>
      <c r="F46" s="64"/>
      <c r="G46" s="64"/>
      <c r="H46" s="64"/>
      <c r="I46" s="64"/>
      <c r="J46" s="64"/>
      <c r="K46" s="64"/>
      <c r="L46" s="64"/>
      <c r="M46" s="64"/>
      <c r="N46" s="64"/>
      <c r="P46" s="73"/>
    </row>
    <row r="47" spans="1:17" s="55" customFormat="1" ht="19.5" customHeight="1" x14ac:dyDescent="0.15">
      <c r="A47" s="10" t="s">
        <v>35</v>
      </c>
      <c r="B47" s="10"/>
      <c r="C47" s="10"/>
      <c r="D47" s="13"/>
      <c r="E47" s="13"/>
      <c r="F47" s="13"/>
      <c r="G47" s="21"/>
      <c r="H47" s="21"/>
      <c r="I47" s="13"/>
      <c r="J47" s="21"/>
      <c r="K47" s="21"/>
      <c r="L47" s="26"/>
      <c r="M47" s="26"/>
      <c r="N47" s="26"/>
      <c r="P47" s="74"/>
    </row>
    <row r="48" spans="1:17" s="2" customFormat="1" ht="19.5" customHeight="1" x14ac:dyDescent="0.15">
      <c r="A48" s="10"/>
      <c r="B48" s="10"/>
      <c r="C48" s="10"/>
      <c r="D48" s="13"/>
      <c r="E48" s="13"/>
      <c r="F48" s="13"/>
      <c r="G48" s="21"/>
      <c r="H48" s="21"/>
      <c r="I48" s="13"/>
      <c r="J48" s="21"/>
      <c r="K48" s="21"/>
      <c r="L48" s="26"/>
      <c r="M48" s="26"/>
      <c r="N48" s="26"/>
      <c r="P48" s="74"/>
    </row>
    <row r="49" spans="1:16" s="62" customFormat="1" ht="24.75" customHeight="1" x14ac:dyDescent="0.15">
      <c r="A49" s="59" t="s">
        <v>11</v>
      </c>
      <c r="B49" s="69"/>
      <c r="C49" s="60"/>
      <c r="D49" s="60"/>
      <c r="E49" s="61"/>
      <c r="F49" s="61"/>
      <c r="G49" s="61"/>
      <c r="H49" s="61"/>
      <c r="I49" s="70"/>
      <c r="J49" s="61"/>
      <c r="K49" s="61"/>
      <c r="L49" s="61"/>
      <c r="M49" s="61"/>
      <c r="N49" s="61"/>
      <c r="P49" s="73"/>
    </row>
    <row r="50" spans="1:16" s="2" customFormat="1" ht="19.5" customHeight="1" x14ac:dyDescent="0.15">
      <c r="A50" s="48" t="s">
        <v>9</v>
      </c>
      <c r="B50" s="48"/>
      <c r="C50" s="21"/>
      <c r="D50" s="21"/>
      <c r="E50" s="18"/>
      <c r="F50" s="18"/>
      <c r="G50" s="18"/>
      <c r="H50" s="18"/>
      <c r="I50" s="18"/>
      <c r="J50" s="18"/>
      <c r="K50" s="18"/>
      <c r="L50" s="18"/>
      <c r="M50" s="18"/>
      <c r="N50" s="18"/>
      <c r="P50" s="74"/>
    </row>
    <row r="51" spans="1:16" s="2" customFormat="1" ht="19.5" customHeight="1" x14ac:dyDescent="0.15">
      <c r="A51" s="48" t="s">
        <v>10</v>
      </c>
      <c r="B51" s="48"/>
      <c r="C51" s="21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P51" s="74"/>
    </row>
    <row r="52" spans="1:16" s="6" customFormat="1" ht="19.5" customHeight="1" x14ac:dyDescent="0.15">
      <c r="A52" s="19" t="s">
        <v>20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P52" s="78"/>
    </row>
    <row r="53" spans="1:16" s="2" customFormat="1" ht="19.5" customHeight="1" x14ac:dyDescent="0.15">
      <c r="A53" s="46"/>
      <c r="B53" s="3"/>
      <c r="C53" s="4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P53" s="74"/>
    </row>
    <row r="54" spans="1:16" s="2" customFormat="1" ht="21.75" customHeight="1" x14ac:dyDescent="0.15">
      <c r="A54" s="48" t="s">
        <v>31</v>
      </c>
      <c r="B54" s="6"/>
      <c r="C54" s="5"/>
      <c r="D54" s="5"/>
      <c r="E54" s="6" t="s">
        <v>3</v>
      </c>
      <c r="F54" s="6"/>
      <c r="G54" s="5"/>
      <c r="H54" s="5"/>
      <c r="I54" s="5"/>
      <c r="J54" s="5"/>
      <c r="K54" s="5"/>
      <c r="L54" s="5"/>
      <c r="M54" s="5"/>
      <c r="N54" s="5"/>
      <c r="P54" s="74"/>
    </row>
    <row r="55" spans="1:16" s="11" customFormat="1" ht="20.25" customHeight="1" x14ac:dyDescent="0.15">
      <c r="A55" s="48" t="s">
        <v>31</v>
      </c>
      <c r="B55" s="7"/>
      <c r="C55" s="5"/>
      <c r="D55" s="5"/>
      <c r="E55" s="9" t="s">
        <v>5</v>
      </c>
      <c r="F55" s="9" t="s">
        <v>6</v>
      </c>
      <c r="G55" s="103" t="s">
        <v>7</v>
      </c>
      <c r="H55" s="104"/>
      <c r="I55" s="104"/>
      <c r="J55" s="104"/>
      <c r="K55" s="105"/>
      <c r="L55" s="9" t="s">
        <v>8</v>
      </c>
      <c r="M55" s="5"/>
      <c r="N55" s="5"/>
      <c r="P55" s="79"/>
    </row>
    <row r="56" spans="1:16" s="11" customFormat="1" ht="48" customHeight="1" x14ac:dyDescent="0.15">
      <c r="A56" s="48"/>
      <c r="B56" s="5"/>
      <c r="C56" s="5"/>
      <c r="D56" s="5"/>
      <c r="E56" s="12"/>
      <c r="F56" s="12"/>
      <c r="G56" s="106"/>
      <c r="H56" s="107"/>
      <c r="I56" s="107"/>
      <c r="J56" s="107"/>
      <c r="K56" s="108"/>
      <c r="L56" s="12"/>
      <c r="M56" s="5"/>
      <c r="N56" s="5"/>
      <c r="P56" s="79"/>
    </row>
    <row r="57" spans="1:16" s="2" customFormat="1" ht="14.25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P57" s="74"/>
    </row>
  </sheetData>
  <mergeCells count="67">
    <mergeCell ref="C14:D14"/>
    <mergeCell ref="K14:N14"/>
    <mergeCell ref="E14:G14"/>
    <mergeCell ref="I14:J14"/>
    <mergeCell ref="A1:N1"/>
    <mergeCell ref="M3:N3"/>
    <mergeCell ref="A8:B12"/>
    <mergeCell ref="C8:D8"/>
    <mergeCell ref="E8:N8"/>
    <mergeCell ref="C9:D9"/>
    <mergeCell ref="E9:N9"/>
    <mergeCell ref="C10:D10"/>
    <mergeCell ref="E10:N10"/>
    <mergeCell ref="C11:D11"/>
    <mergeCell ref="C12:D12"/>
    <mergeCell ref="A27:D28"/>
    <mergeCell ref="I27:K27"/>
    <mergeCell ref="L27:N27"/>
    <mergeCell ref="E27:G28"/>
    <mergeCell ref="M26:N26"/>
    <mergeCell ref="A38:D38"/>
    <mergeCell ref="P38:Q39"/>
    <mergeCell ref="A39:D39"/>
    <mergeCell ref="A29:D29"/>
    <mergeCell ref="A30:D30"/>
    <mergeCell ref="A32:D32"/>
    <mergeCell ref="A33:D34"/>
    <mergeCell ref="I33:K33"/>
    <mergeCell ref="L33:N33"/>
    <mergeCell ref="A35:D35"/>
    <mergeCell ref="A36:D36"/>
    <mergeCell ref="A37:D37"/>
    <mergeCell ref="P37:Q37"/>
    <mergeCell ref="A31:D31"/>
    <mergeCell ref="E33:G34"/>
    <mergeCell ref="E29:G29"/>
    <mergeCell ref="G55:K55"/>
    <mergeCell ref="G56:K56"/>
    <mergeCell ref="A40:D40"/>
    <mergeCell ref="P40:Q40"/>
    <mergeCell ref="A41:D41"/>
    <mergeCell ref="P41:Q41"/>
    <mergeCell ref="A42:D42"/>
    <mergeCell ref="P42:Q43"/>
    <mergeCell ref="A43:D43"/>
    <mergeCell ref="E41:G41"/>
    <mergeCell ref="E42:G42"/>
    <mergeCell ref="E43:G43"/>
    <mergeCell ref="A44:G44"/>
    <mergeCell ref="I44:K44"/>
    <mergeCell ref="L44:N44"/>
    <mergeCell ref="E37:G37"/>
    <mergeCell ref="E38:G38"/>
    <mergeCell ref="E39:G39"/>
    <mergeCell ref="E40:G40"/>
    <mergeCell ref="K11:N11"/>
    <mergeCell ref="K12:N12"/>
    <mergeCell ref="I11:J11"/>
    <mergeCell ref="I12:J12"/>
    <mergeCell ref="E11:G11"/>
    <mergeCell ref="E12:G12"/>
    <mergeCell ref="E30:G30"/>
    <mergeCell ref="E31:G31"/>
    <mergeCell ref="E32:G32"/>
    <mergeCell ref="E35:G35"/>
    <mergeCell ref="E36:G36"/>
    <mergeCell ref="A20:N20"/>
  </mergeCells>
  <phoneticPr fontId="1"/>
  <printOptions horizontalCentered="1"/>
  <pageMargins left="0" right="0" top="0.19685039370078741" bottom="0.19685039370078741" header="0" footer="0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>京都府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伊藤 多美子</cp:lastModifiedBy>
  <cp:lastPrinted>2019-04-02T07:04:31Z</cp:lastPrinted>
  <dcterms:created xsi:type="dcterms:W3CDTF">2019-02-15T02:49:33Z</dcterms:created>
  <dcterms:modified xsi:type="dcterms:W3CDTF">2019-10-16T02:12:47Z</dcterms:modified>
</cp:coreProperties>
</file>