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令和元年度新体制フォルダ】\012けいはんな支所・ＫＩＣＫ\けいはんなｵｰﾌﾟﾝｲﾉﾍﾞｰｼｮﾝｾﾝﾀｰ（KICK）\11 KICK利用規定・要領関連【2025.06～】\HP用施設利用料金表\HP用ロボセン\"/>
    </mc:Choice>
  </mc:AlternateContent>
  <xr:revisionPtr revIDLastSave="0" documentId="13_ncr:1_{EAA0680F-3917-45CE-B7D5-5E510D9CE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利用申込書" sheetId="5" r:id="rId1"/>
  </sheets>
  <definedNames>
    <definedName name="_xlnm.Print_Area" localSheetId="0">利用申込書!$A$1:$N$69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5" l="1"/>
  <c r="K40" i="5"/>
  <c r="N39" i="5"/>
  <c r="K39" i="5"/>
  <c r="N51" i="5" l="1"/>
  <c r="N36" i="5"/>
  <c r="K36" i="5"/>
  <c r="N35" i="5" l="1"/>
  <c r="N34" i="5" l="1"/>
  <c r="K34" i="5"/>
  <c r="N48" i="5" l="1"/>
  <c r="K48" i="5"/>
  <c r="N47" i="5"/>
  <c r="K47" i="5"/>
  <c r="N46" i="5"/>
  <c r="K46" i="5"/>
  <c r="N45" i="5"/>
  <c r="K45" i="5"/>
  <c r="N44" i="5"/>
  <c r="K44" i="5"/>
  <c r="N43" i="5"/>
  <c r="K43" i="5"/>
  <c r="N42" i="5"/>
  <c r="K42" i="5"/>
  <c r="N41" i="5"/>
  <c r="K41" i="5"/>
  <c r="K35" i="5"/>
  <c r="N33" i="5"/>
  <c r="K33" i="5"/>
  <c r="N32" i="5"/>
  <c r="K32" i="5"/>
  <c r="I53" i="5" l="1"/>
  <c r="L53" i="5"/>
</calcChain>
</file>

<file path=xl/sharedStrings.xml><?xml version="1.0" encoding="utf-8"?>
<sst xmlns="http://schemas.openxmlformats.org/spreadsheetml/2006/main" count="116" uniqueCount="88">
  <si>
    <t>所在地</t>
  </si>
  <si>
    <t>　公益財団法人京都産業２１　理事長　様</t>
    <rPh sb="18" eb="19">
      <t>サマ</t>
    </rPh>
    <phoneticPr fontId="1"/>
  </si>
  <si>
    <t>※以下、事務局記入欄</t>
    <rPh sb="1" eb="3">
      <t>イカ</t>
    </rPh>
    <rPh sb="4" eb="7">
      <t>ジムキョク</t>
    </rPh>
    <rPh sb="7" eb="9">
      <t>キニュウ</t>
    </rPh>
    <rPh sb="9" eb="10">
      <t>ラン</t>
    </rPh>
    <phoneticPr fontId="1"/>
  </si>
  <si>
    <t>名称及び代表者名</t>
    <rPh sb="2" eb="3">
      <t>オヨ</t>
    </rPh>
    <rPh sb="4" eb="7">
      <t>ダイヒョウシャ</t>
    </rPh>
    <rPh sb="7" eb="8">
      <t>メイ</t>
    </rPh>
    <phoneticPr fontId="1"/>
  </si>
  <si>
    <t>受付日</t>
    <rPh sb="0" eb="3">
      <t>ウケツケビ</t>
    </rPh>
    <phoneticPr fontId="1"/>
  </si>
  <si>
    <t>台帳確認</t>
    <rPh sb="0" eb="2">
      <t>ダイチョウ</t>
    </rPh>
    <rPh sb="2" eb="4">
      <t>カクニン</t>
    </rPh>
    <phoneticPr fontId="1"/>
  </si>
  <si>
    <t>備考</t>
    <rPh sb="0" eb="2">
      <t>ビコウ</t>
    </rPh>
    <phoneticPr fontId="1"/>
  </si>
  <si>
    <t>担当者</t>
    <rPh sb="0" eb="3">
      <t>タントウシャ</t>
    </rPh>
    <phoneticPr fontId="1"/>
  </si>
  <si>
    <t>利用予定団体数
（申請者含む　）</t>
    <rPh sb="0" eb="2">
      <t>リヨウ</t>
    </rPh>
    <rPh sb="2" eb="4">
      <t>ヨテイ</t>
    </rPh>
    <rPh sb="4" eb="6">
      <t>ダンタイ</t>
    </rPh>
    <rPh sb="6" eb="7">
      <t>スウ</t>
    </rPh>
    <rPh sb="9" eb="12">
      <t>シンセイシャ</t>
    </rPh>
    <rPh sb="12" eb="13">
      <t>フク</t>
    </rPh>
    <phoneticPr fontId="1"/>
  </si>
  <si>
    <t>利用予定人数
（申請者含む）</t>
    <rPh sb="0" eb="2">
      <t>リヨウ</t>
    </rPh>
    <rPh sb="2" eb="4">
      <t>ヨテイ</t>
    </rPh>
    <rPh sb="4" eb="6">
      <t>ニンズウ</t>
    </rPh>
    <rPh sb="8" eb="10">
      <t>シンセイ</t>
    </rPh>
    <rPh sb="10" eb="11">
      <t>シャ</t>
    </rPh>
    <rPh sb="11" eb="12">
      <t>フク</t>
    </rPh>
    <phoneticPr fontId="1"/>
  </si>
  <si>
    <t>所属</t>
    <rPh sb="0" eb="2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</si>
  <si>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</si>
  <si>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利用料金区分</t>
    <phoneticPr fontId="1"/>
  </si>
  <si>
    <t>小計</t>
    <rPh sb="0" eb="2">
      <t>ショウケイ</t>
    </rPh>
    <phoneticPr fontId="1"/>
  </si>
  <si>
    <t>けいはんなロボット技術センター　利用申込書</t>
    <rPh sb="18" eb="20">
      <t>モウシコミ</t>
    </rPh>
    <phoneticPr fontId="1"/>
  </si>
  <si>
    <t>スクリーン</t>
    <phoneticPr fontId="1"/>
  </si>
  <si>
    <t>1時間あたり</t>
    <rPh sb="1" eb="3">
      <t>ジカン</t>
    </rPh>
    <phoneticPr fontId="1"/>
  </si>
  <si>
    <t>利用料金</t>
    <rPh sb="0" eb="2">
      <t>リヨウ</t>
    </rPh>
    <rPh sb="2" eb="4">
      <t>リョウキン</t>
    </rPh>
    <phoneticPr fontId="1"/>
  </si>
  <si>
    <t>割引利用料金（①②③）</t>
    <rPh sb="0" eb="2">
      <t>ワリビキ</t>
    </rPh>
    <rPh sb="2" eb="4">
      <t>リヨウ</t>
    </rPh>
    <rPh sb="4" eb="6">
      <t>リョウキン</t>
    </rPh>
    <phoneticPr fontId="1"/>
  </si>
  <si>
    <t>　次のとおり利用申込をします。利用に当たっては、下記利用条件を遵守します。</t>
    <rPh sb="8" eb="10">
      <t>モウシコミ</t>
    </rPh>
    <rPh sb="15" eb="17">
      <t>リヨウ</t>
    </rPh>
    <rPh sb="26" eb="28">
      <t>リヨウ</t>
    </rPh>
    <phoneticPr fontId="1"/>
  </si>
  <si>
    <t>RFIDタグシート</t>
    <phoneticPr fontId="1"/>
  </si>
  <si>
    <t>３　支払方法</t>
    <rPh sb="2" eb="4">
      <t>シハラ</t>
    </rPh>
    <rPh sb="4" eb="6">
      <t>ホウホウ</t>
    </rPh>
    <phoneticPr fontId="1"/>
  </si>
  <si>
    <t>　</t>
    <phoneticPr fontId="1"/>
  </si>
  <si>
    <t>利用期間・合計利用時間</t>
    <rPh sb="0" eb="2">
      <t>リヨウ</t>
    </rPh>
    <rPh sb="2" eb="4">
      <t>キカン</t>
    </rPh>
    <rPh sb="5" eb="7">
      <t>ゴウケイ</t>
    </rPh>
    <rPh sb="7" eb="9">
      <t>リヨウ</t>
    </rPh>
    <rPh sb="9" eb="11">
      <t>ジカン</t>
    </rPh>
    <phoneticPr fontId="1"/>
  </si>
  <si>
    <t>２　利用内容</t>
    <rPh sb="2" eb="4">
      <t>リヨウ</t>
    </rPh>
    <rPh sb="4" eb="6">
      <t>ナイヨウ</t>
    </rPh>
    <phoneticPr fontId="1"/>
  </si>
  <si>
    <t xml:space="preserve">１　利用目的（複数回答可）
</t>
    <rPh sb="2" eb="4">
      <t>リヨウ</t>
    </rPh>
    <rPh sb="7" eb="9">
      <t>フクスウ</t>
    </rPh>
    <rPh sb="9" eb="11">
      <t>カイトウ</t>
    </rPh>
    <rPh sb="11" eb="12">
      <t>カ</t>
    </rPh>
    <phoneticPr fontId="1"/>
  </si>
  <si>
    <t>合　　　計</t>
    <rPh sb="0" eb="1">
      <t>ゴウ</t>
    </rPh>
    <rPh sb="4" eb="5">
      <t>ケイ</t>
    </rPh>
    <phoneticPr fontId="1"/>
  </si>
  <si>
    <t>貸出ゾーン</t>
    <rPh sb="0" eb="2">
      <t>カシダシ</t>
    </rPh>
    <phoneticPr fontId="1"/>
  </si>
  <si>
    <t>貸出ロボット・機器類</t>
    <rPh sb="9" eb="10">
      <t>ルイ</t>
    </rPh>
    <phoneticPr fontId="1"/>
  </si>
  <si>
    <t>走行ロボット　（Jackal）</t>
    <rPh sb="0" eb="2">
      <t>ソウコウ</t>
    </rPh>
    <phoneticPr fontId="1"/>
  </si>
  <si>
    <t>ドローン　（MAVIC 2 PRO ZOOM）</t>
    <phoneticPr fontId="1"/>
  </si>
  <si>
    <t>プロジェクター　（RICOH PJWX4152N）</t>
    <phoneticPr fontId="1"/>
  </si>
  <si>
    <t>プロジェクター　（EPSON EB-U42）</t>
    <phoneticPr fontId="1"/>
  </si>
  <si>
    <t>ビデオカメラ
（SONY　 HDRCX470/B）</t>
    <phoneticPr fontId="1"/>
  </si>
  <si>
    <t>合計
利用時間</t>
    <rPh sb="0" eb="2">
      <t>ゴウケイ</t>
    </rPh>
    <rPh sb="3" eb="5">
      <t>リヨウ</t>
    </rPh>
    <rPh sb="5" eb="7">
      <t>ジカン</t>
    </rPh>
    <phoneticPr fontId="1"/>
  </si>
  <si>
    <t>【持ち込みロボット】</t>
    <rPh sb="1" eb="2">
      <t>モ</t>
    </rPh>
    <rPh sb="3" eb="4">
      <t>コ</t>
    </rPh>
    <phoneticPr fontId="1"/>
  </si>
  <si>
    <t>「利用期間・合計利用時間」を記入の上、該当する料金区分欄に「合計利用金額」を記入してください</t>
    <rPh sb="1" eb="3">
      <t>リヨウ</t>
    </rPh>
    <rPh sb="3" eb="5">
      <t>キカン</t>
    </rPh>
    <rPh sb="6" eb="8">
      <t>ゴウケイ</t>
    </rPh>
    <rPh sb="8" eb="10">
      <t>リヨウ</t>
    </rPh>
    <rPh sb="10" eb="12">
      <t>ジカン</t>
    </rPh>
    <rPh sb="14" eb="16">
      <t>キニュウ</t>
    </rPh>
    <rPh sb="17" eb="18">
      <t>ウエ</t>
    </rPh>
    <rPh sb="19" eb="21">
      <t>ガイトウ</t>
    </rPh>
    <rPh sb="23" eb="25">
      <t>リョウキン</t>
    </rPh>
    <rPh sb="25" eb="27">
      <t>クブン</t>
    </rPh>
    <rPh sb="27" eb="28">
      <t>ラン</t>
    </rPh>
    <rPh sb="30" eb="32">
      <t>ゴウケイ</t>
    </rPh>
    <rPh sb="32" eb="34">
      <t>リヨウ</t>
    </rPh>
    <rPh sb="34" eb="36">
      <t>キンガク</t>
    </rPh>
    <rPh sb="38" eb="40">
      <t>キニュウ</t>
    </rPh>
    <phoneticPr fontId="1"/>
  </si>
  <si>
    <t>【モーションキャプチャーゾーンを利用する場合】</t>
    <rPh sb="16" eb="18">
      <t>リヨウ</t>
    </rPh>
    <rPh sb="20" eb="22">
      <t>バアイ</t>
    </rPh>
    <phoneticPr fontId="1"/>
  </si>
  <si>
    <t>E-mail</t>
    <phoneticPr fontId="1"/>
  </si>
  <si>
    <t>ビデオカメラ
（Panasonic 　HC-V480MS-SW）</t>
    <phoneticPr fontId="1"/>
  </si>
  <si>
    <t>モーションキャプチャーゾーン　　160㎡</t>
    <phoneticPr fontId="1"/>
  </si>
  <si>
    <t>モバイルロボットゾーン　Ａ　　　　 630㎡</t>
    <phoneticPr fontId="1"/>
  </si>
  <si>
    <t>モバイルロボットゾーン　B　　　　 480㎡</t>
    <phoneticPr fontId="1"/>
  </si>
  <si>
    <t>協調ロボットゾーン　　　　　　　　　160㎡</t>
    <phoneticPr fontId="1"/>
  </si>
  <si>
    <t>□　ロボットの開発（関連技術含む）　　□　ロボットの導入試験　　□　人の動作、CG,VR製作等　　□　設置目的に合致するイベント等）</t>
    <rPh sb="7" eb="9">
      <t>カイハツ</t>
    </rPh>
    <rPh sb="10" eb="12">
      <t>カンレン</t>
    </rPh>
    <rPh sb="12" eb="14">
      <t>ギジュツ</t>
    </rPh>
    <rPh sb="14" eb="15">
      <t>フク</t>
    </rPh>
    <rPh sb="26" eb="28">
      <t>ドウニュウ</t>
    </rPh>
    <rPh sb="28" eb="30">
      <t>シケン</t>
    </rPh>
    <rPh sb="34" eb="35">
      <t>ヒト</t>
    </rPh>
    <rPh sb="36" eb="38">
      <t>ドウサ</t>
    </rPh>
    <rPh sb="44" eb="46">
      <t>セイサク</t>
    </rPh>
    <rPh sb="46" eb="47">
      <t>トウ</t>
    </rPh>
    <rPh sb="51" eb="53">
      <t>セッチ</t>
    </rPh>
    <rPh sb="53" eb="55">
      <t>モクテキ</t>
    </rPh>
    <rPh sb="56" eb="58">
      <t>ガッチ</t>
    </rPh>
    <rPh sb="64" eb="65">
      <t>トウ</t>
    </rPh>
    <phoneticPr fontId="1"/>
  </si>
  <si>
    <t>□　必要 : ドコモ・コーポレートインフォメーションセンター（0120-808-839）へ５ＧＯＰＰへの加入についてご相談ください</t>
    <phoneticPr fontId="1"/>
  </si>
  <si>
    <t>□　不要 : KICK事務局へ直接ご利用申し込みください</t>
    <rPh sb="2" eb="4">
      <t>フヨウ</t>
    </rPh>
    <rPh sb="11" eb="14">
      <t>ジムキョク</t>
    </rPh>
    <rPh sb="15" eb="17">
      <t>チョクセツ</t>
    </rPh>
    <rPh sb="18" eb="20">
      <t>リヨウ</t>
    </rPh>
    <rPh sb="20" eb="21">
      <t>モウ</t>
    </rPh>
    <rPh sb="22" eb="23">
      <t>コ</t>
    </rPh>
    <phoneticPr fontId="1"/>
  </si>
  <si>
    <t>□　なし　　□　あり　（内容：　　　　　　　　　　）</t>
    <rPh sb="12" eb="14">
      <t>ナイヨウ</t>
    </rPh>
    <phoneticPr fontId="1"/>
  </si>
  <si>
    <t>□　ボディスーツ利用希望　（利用終了後、同日内に洗濯、返却が必要）</t>
    <rPh sb="8" eb="10">
      <t>リヨウ</t>
    </rPh>
    <rPh sb="10" eb="12">
      <t>キボウ</t>
    </rPh>
    <rPh sb="14" eb="16">
      <t>リヨウ</t>
    </rPh>
    <rPh sb="16" eb="19">
      <t>シュウリョウゴ</t>
    </rPh>
    <rPh sb="20" eb="22">
      <t>ドウジツ</t>
    </rPh>
    <rPh sb="22" eb="23">
      <t>ナイ</t>
    </rPh>
    <rPh sb="24" eb="26">
      <t>センタク</t>
    </rPh>
    <rPh sb="27" eb="29">
      <t>ヘンキャク</t>
    </rPh>
    <rPh sb="30" eb="32">
      <t>ヒツヨウ</t>
    </rPh>
    <phoneticPr fontId="1"/>
  </si>
  <si>
    <t>利用日に連絡可能
な電話番号</t>
    <rPh sb="0" eb="3">
      <t>リヨウビ</t>
    </rPh>
    <rPh sb="4" eb="6">
      <t>レンラク</t>
    </rPh>
    <rPh sb="6" eb="8">
      <t>カノウ</t>
    </rPh>
    <rPh sb="10" eb="12">
      <t>デンワ</t>
    </rPh>
    <rPh sb="12" eb="14">
      <t>バンゴウ</t>
    </rPh>
    <phoneticPr fontId="1"/>
  </si>
  <si>
    <t>下記のいずれかに該当する場合はチェックしてください。「割引利用料金」を適用します。
該当しない場合は「利用料金」を適用します。
　□　KICK入居者（①） 
　□　KICKシェアードオフィス会員（②）　　
　□　京都府内に本社または拠点がある中小企業者（③）　　</t>
    <rPh sb="31" eb="33">
      <t>リョウキン</t>
    </rPh>
    <rPh sb="53" eb="55">
      <t>リョウキン</t>
    </rPh>
    <rPh sb="73" eb="74">
      <t>シャ</t>
    </rPh>
    <phoneticPr fontId="1"/>
  </si>
  <si>
    <t>＊平日午前９時００分～午後５時００分まで（１時間単位で御利用いただけます）　　＊連続して利用する場合、原則として、最大７日までです</t>
    <rPh sb="1" eb="3">
      <t>ヘイジツ</t>
    </rPh>
    <rPh sb="3" eb="5">
      <t>ゴゼン</t>
    </rPh>
    <rPh sb="6" eb="7">
      <t>ジ</t>
    </rPh>
    <rPh sb="9" eb="10">
      <t>フン</t>
    </rPh>
    <rPh sb="11" eb="13">
      <t>ゴゴ</t>
    </rPh>
    <rPh sb="14" eb="15">
      <t>ジ</t>
    </rPh>
    <rPh sb="17" eb="18">
      <t>フン</t>
    </rPh>
    <rPh sb="22" eb="24">
      <t>ジカン</t>
    </rPh>
    <rPh sb="24" eb="26">
      <t>タンイ</t>
    </rPh>
    <rPh sb="27" eb="30">
      <t>ゴリヨウ</t>
    </rPh>
    <phoneticPr fontId="1"/>
  </si>
  <si>
    <t>＊センター内でのWi-Fiの利用料金を含みます</t>
    <phoneticPr fontId="1"/>
  </si>
  <si>
    <r>
      <t xml:space="preserve">VRセット
</t>
    </r>
    <r>
      <rPr>
        <sz val="11"/>
        <rFont val="ＭＳ Ｐ明朝"/>
        <family val="1"/>
        <charset val="128"/>
      </rPr>
      <t>（ﾍｯﾄﾞﾏｳﾝﾄﾃﾞｨｽﾌﾟﾚｲ HTC VIVE PRO＋PC）</t>
    </r>
    <phoneticPr fontId="1"/>
  </si>
  <si>
    <t>※５Ｇ検証の方：ドコモ５Ｇオープンパートナープログラム（５ＧＯＰＰ）はご加入済みですか？　　□　加入済み　　□　未加入または不明　</t>
    <rPh sb="3" eb="5">
      <t>ケンショウ</t>
    </rPh>
    <rPh sb="6" eb="7">
      <t>カタ</t>
    </rPh>
    <rPh sb="36" eb="38">
      <t>カニュウ</t>
    </rPh>
    <rPh sb="38" eb="39">
      <t>ズ</t>
    </rPh>
    <rPh sb="48" eb="50">
      <t>カニュウ</t>
    </rPh>
    <rPh sb="50" eb="51">
      <t>ズ</t>
    </rPh>
    <rPh sb="56" eb="59">
      <t>ミカニュウ</t>
    </rPh>
    <rPh sb="62" eb="64">
      <t>フメイ</t>
    </rPh>
    <phoneticPr fontId="1"/>
  </si>
  <si>
    <t>・未加入または不明の方 → ドコモのサポートは必要ですか？</t>
    <rPh sb="1" eb="4">
      <t>ミカニュウ</t>
    </rPh>
    <rPh sb="7" eb="9">
      <t>フメイ</t>
    </rPh>
    <rPh sb="10" eb="11">
      <t>カタ</t>
    </rPh>
    <rPh sb="23" eb="25">
      <t>ヒツヨウ</t>
    </rPh>
    <phoneticPr fontId="1"/>
  </si>
  <si>
    <t>・加入済みの方 → ご利用手続き前に、ドコモ営業担当へ直接ご相談ください</t>
    <rPh sb="1" eb="3">
      <t>カニュウ</t>
    </rPh>
    <rPh sb="3" eb="4">
      <t>ズ</t>
    </rPh>
    <rPh sb="6" eb="7">
      <t>カタ</t>
    </rPh>
    <rPh sb="11" eb="13">
      <t>リヨウ</t>
    </rPh>
    <rPh sb="13" eb="15">
      <t>テツヅ</t>
    </rPh>
    <rPh sb="16" eb="17">
      <t>マエ</t>
    </rPh>
    <rPh sb="22" eb="24">
      <t>エイギョウ</t>
    </rPh>
    <rPh sb="24" eb="26">
      <t>タントウ</t>
    </rPh>
    <rPh sb="27" eb="29">
      <t>チョクセツ</t>
    </rPh>
    <rPh sb="30" eb="32">
      <t>ソウダン</t>
    </rPh>
    <phoneticPr fontId="1"/>
  </si>
  <si>
    <t>1日あたり</t>
    <rPh sb="1" eb="2">
      <t>ニチ</t>
    </rPh>
    <phoneticPr fontId="1"/>
  </si>
  <si>
    <t>　 月 　日 ～　 月　 日
（合計利用日数　　　日）</t>
    <rPh sb="18" eb="20">
      <t>リヨウ</t>
    </rPh>
    <rPh sb="20" eb="22">
      <t>ニッスウ</t>
    </rPh>
    <rPh sb="25" eb="26">
      <t>ニチ</t>
    </rPh>
    <phoneticPr fontId="1"/>
  </si>
  <si>
    <t>　保管スペース　　　　1区画30㎡（最大4区画）</t>
    <rPh sb="1" eb="3">
      <t>ホカン</t>
    </rPh>
    <rPh sb="12" eb="14">
      <t>クカク</t>
    </rPh>
    <rPh sb="18" eb="20">
      <t>サイダイ</t>
    </rPh>
    <rPh sb="21" eb="23">
      <t>クカク</t>
    </rPh>
    <phoneticPr fontId="1"/>
  </si>
  <si>
    <t>保管スペース（Ａ～Ｄ）</t>
    <rPh sb="0" eb="2">
      <t>ホカン</t>
    </rPh>
    <phoneticPr fontId="1"/>
  </si>
  <si>
    <t>保管期間・合計保管日数</t>
    <rPh sb="0" eb="2">
      <t>ホカン</t>
    </rPh>
    <rPh sb="2" eb="4">
      <t>キカン</t>
    </rPh>
    <rPh sb="5" eb="7">
      <t>ゴウケイ</t>
    </rPh>
    <rPh sb="7" eb="9">
      <t>ホカン</t>
    </rPh>
    <rPh sb="9" eb="11">
      <t>ニッスウ</t>
    </rPh>
    <phoneticPr fontId="1"/>
  </si>
  <si>
    <t>合計
保管日数</t>
    <rPh sb="0" eb="2">
      <t>ゴウケイ</t>
    </rPh>
    <rPh sb="3" eb="5">
      <t>ホカン</t>
    </rPh>
    <rPh sb="5" eb="7">
      <t>ニッスウ</t>
    </rPh>
    <phoneticPr fontId="1"/>
  </si>
  <si>
    <t>□Ａ 　□Ｂ　 □Ｃ　 □Ｄ</t>
    <phoneticPr fontId="1"/>
  </si>
  <si>
    <t>利用区画を■にしてください</t>
    <rPh sb="0" eb="2">
      <t>リヨウ</t>
    </rPh>
    <rPh sb="2" eb="4">
      <t>クカク</t>
    </rPh>
    <phoneticPr fontId="1"/>
  </si>
  <si>
    <r>
      <t xml:space="preserve">申　込　者
</t>
    </r>
    <r>
      <rPr>
        <sz val="12"/>
        <color theme="1"/>
        <rFont val="ＭＳ Ｐゴシック"/>
        <family val="3"/>
        <charset val="128"/>
        <scheme val="minor"/>
      </rPr>
      <t>(複数者で利用する場合は代表者を記載)</t>
    </r>
    <rPh sb="0" eb="1">
      <t>サル</t>
    </rPh>
    <rPh sb="2" eb="3">
      <t>コ</t>
    </rPh>
    <rPh sb="4" eb="5">
      <t>シャ</t>
    </rPh>
    <rPh sb="7" eb="9">
      <t>フクスウ</t>
    </rPh>
    <rPh sb="9" eb="10">
      <t>シャ</t>
    </rPh>
    <rPh sb="11" eb="13">
      <t>リヨウ</t>
    </rPh>
    <rPh sb="15" eb="17">
      <t>バアイ</t>
    </rPh>
    <rPh sb="18" eb="20">
      <t>ダイヒョウ</t>
    </rPh>
    <rPh sb="20" eb="21">
      <t>シャ</t>
    </rPh>
    <rPh sb="22" eb="24">
      <t>キサイ</t>
    </rPh>
    <phoneticPr fontId="1"/>
  </si>
  <si>
    <t>□　職員の指示に従い使用します。</t>
    <phoneticPr fontId="1"/>
  </si>
  <si>
    <t>□　利用者は、ロボット等を持ち込む場合は、自己の責任において管理します。</t>
    <rPh sb="2" eb="5">
      <t>リヨウシャ</t>
    </rPh>
    <rPh sb="11" eb="12">
      <t>トウ</t>
    </rPh>
    <rPh sb="13" eb="14">
      <t>モ</t>
    </rPh>
    <rPh sb="15" eb="16">
      <t>コ</t>
    </rPh>
    <rPh sb="17" eb="19">
      <t>バアイ</t>
    </rPh>
    <rPh sb="21" eb="23">
      <t>ジコ</t>
    </rPh>
    <rPh sb="24" eb="26">
      <t>セキニン</t>
    </rPh>
    <rPh sb="30" eb="32">
      <t>カンリ</t>
    </rPh>
    <phoneticPr fontId="1"/>
  </si>
  <si>
    <t xml:space="preserve">□　利用者は、貸出ゾーン及び貸出ロボット・機器類を損壊し、又は滅失したときは、財団の指示に基づき、原状に回復して返還、又は、損害を賠償します。
</t>
    <rPh sb="2" eb="4">
      <t>リヨウ</t>
    </rPh>
    <rPh sb="4" eb="5">
      <t>シャ</t>
    </rPh>
    <rPh sb="7" eb="9">
      <t>カシダシ</t>
    </rPh>
    <rPh sb="12" eb="13">
      <t>オヨ</t>
    </rPh>
    <rPh sb="14" eb="16">
      <t>カシダシ</t>
    </rPh>
    <rPh sb="21" eb="24">
      <t>キキルイ</t>
    </rPh>
    <rPh sb="25" eb="27">
      <t>ソンカイ</t>
    </rPh>
    <rPh sb="29" eb="30">
      <t>マタ</t>
    </rPh>
    <rPh sb="31" eb="33">
      <t>メッシツ</t>
    </rPh>
    <rPh sb="39" eb="41">
      <t>ザイダン</t>
    </rPh>
    <rPh sb="42" eb="44">
      <t>シジ</t>
    </rPh>
    <rPh sb="45" eb="46">
      <t>モト</t>
    </rPh>
    <rPh sb="49" eb="51">
      <t>ゲンジョウ</t>
    </rPh>
    <rPh sb="52" eb="54">
      <t>カイフク</t>
    </rPh>
    <rPh sb="56" eb="58">
      <t>ヘンカン</t>
    </rPh>
    <rPh sb="59" eb="60">
      <t>マタ</t>
    </rPh>
    <rPh sb="62" eb="64">
      <t>ソンガイ</t>
    </rPh>
    <rPh sb="65" eb="67">
      <t>バイショウ</t>
    </rPh>
    <phoneticPr fontId="1"/>
  </si>
  <si>
    <t>□　利用者は、貸出機器等の利用に際し、怪我等に関する損害について、財団に対し一切責任を問いません。</t>
    <rPh sb="2" eb="4">
      <t>リヨウ</t>
    </rPh>
    <rPh sb="4" eb="5">
      <t>シャ</t>
    </rPh>
    <rPh sb="7" eb="9">
      <t>カシダシ</t>
    </rPh>
    <rPh sb="9" eb="11">
      <t>キキ</t>
    </rPh>
    <rPh sb="11" eb="12">
      <t>トウ</t>
    </rPh>
    <rPh sb="13" eb="15">
      <t>リヨウ</t>
    </rPh>
    <rPh sb="16" eb="17">
      <t>サイ</t>
    </rPh>
    <rPh sb="19" eb="21">
      <t>ケガ</t>
    </rPh>
    <rPh sb="21" eb="22">
      <t>トウ</t>
    </rPh>
    <rPh sb="23" eb="24">
      <t>カン</t>
    </rPh>
    <rPh sb="26" eb="28">
      <t>ソンガイ</t>
    </rPh>
    <rPh sb="33" eb="35">
      <t>ザイダン</t>
    </rPh>
    <rPh sb="36" eb="37">
      <t>タイ</t>
    </rPh>
    <rPh sb="38" eb="40">
      <t>イッサイ</t>
    </rPh>
    <rPh sb="40" eb="42">
      <t>セキニン</t>
    </rPh>
    <rPh sb="43" eb="44">
      <t>ト</t>
    </rPh>
    <phoneticPr fontId="1"/>
  </si>
  <si>
    <t>　　　　　　　　　　　　　　　　　　　　　　　　　　　　　　　　　　　　　　　　　　　　　　　　　　　　　</t>
    <phoneticPr fontId="1"/>
  </si>
  <si>
    <t>□　以下の利用上の制限及び禁止行為に該当する利用は行いません。</t>
    <rPh sb="2" eb="4">
      <t>イカ</t>
    </rPh>
    <rPh sb="5" eb="7">
      <t>リヨウ</t>
    </rPh>
    <rPh sb="7" eb="8">
      <t>ジョウ</t>
    </rPh>
    <rPh sb="9" eb="11">
      <t>セイゲン</t>
    </rPh>
    <rPh sb="11" eb="12">
      <t>オヨ</t>
    </rPh>
    <rPh sb="13" eb="15">
      <t>キンシ</t>
    </rPh>
    <rPh sb="15" eb="17">
      <t>コウイ</t>
    </rPh>
    <rPh sb="18" eb="20">
      <t>ガイトウ</t>
    </rPh>
    <rPh sb="22" eb="24">
      <t>リヨウ</t>
    </rPh>
    <rPh sb="25" eb="26">
      <t>オコナ</t>
    </rPh>
    <phoneticPr fontId="1"/>
  </si>
  <si>
    <t>使用上の制限及び禁止行為
（１）KICKが展開するオープンイノベーションによる４つの研究開発テーマ（「スマートライフ」、「スマートエネルギー＆ICT」、「スマートアグリ」「スマートカルチャー&amp;エデュケーション」）に関連しない利用
（２）施設、設備等の損傷
（３）営利販売、展示即売会、契約行為等の営業行為
（４）有料セミナー等の開催（実費徴収による開催の場合は可）
（５）火気や水を使用する催事及び作業、危険物の持ち込み
（６）楽器演奏や鳴り物の使用、大声、騒音等により他の入居団体及び近隣への迷惑行為
（７）定員を大幅に超える行為
（８）申し込み内容と異なる使用行為
（９）使用の権利を第三者に譲渡又は転貸する行為
（１０）財団が管理上支障があると認める行為</t>
    <phoneticPr fontId="1"/>
  </si>
  <si>
    <t>　 月  日  時～  月    日    時
（合計利用時間　   時間）</t>
    <rPh sb="25" eb="27">
      <t>リヨウ</t>
    </rPh>
    <rPh sb="27" eb="29">
      <t>ジカン</t>
    </rPh>
    <phoneticPr fontId="1"/>
  </si>
  <si>
    <r>
      <t xml:space="preserve">□利用者が空調を用意する
</t>
    </r>
    <r>
      <rPr>
        <sz val="11"/>
        <rFont val="ＭＳ Ｐ明朝"/>
        <family val="1"/>
        <charset val="128"/>
      </rPr>
      <t>※イベント利用の場合は不可</t>
    </r>
    <rPh sb="1" eb="4">
      <t>リヨウシャ</t>
    </rPh>
    <rPh sb="5" eb="7">
      <t>クウチョウ</t>
    </rPh>
    <rPh sb="8" eb="10">
      <t>ヨウイ</t>
    </rPh>
    <rPh sb="18" eb="20">
      <t>リヨウ</t>
    </rPh>
    <rPh sb="21" eb="23">
      <t>バアイ</t>
    </rPh>
    <rPh sb="24" eb="26">
      <t>フカ</t>
    </rPh>
    <phoneticPr fontId="1"/>
  </si>
  <si>
    <t>【利用条件】※必ず、次の利用条件を承諾の上、施設等の利用を申請してください。</t>
    <rPh sb="1" eb="3">
      <t>リヨウ</t>
    </rPh>
    <rPh sb="10" eb="11">
      <t>ツギ</t>
    </rPh>
    <phoneticPr fontId="1"/>
  </si>
  <si>
    <t>【利用条件】※必ず、裏面の利用条件を承諾の上、施設等の利用を申請してください。</t>
    <rPh sb="1" eb="3">
      <t>リヨウ</t>
    </rPh>
    <rPh sb="10" eb="12">
      <t>リメン</t>
    </rPh>
    <phoneticPr fontId="1"/>
  </si>
  <si>
    <t>□　５Ｇ検証　 　　　　　　　　　　　　　　　□　その他（　　　　　　　）</t>
    <rPh sb="4" eb="6">
      <t>ケンショウ</t>
    </rPh>
    <rPh sb="27" eb="28">
      <t>タ</t>
    </rPh>
    <phoneticPr fontId="1"/>
  </si>
  <si>
    <r>
      <rPr>
        <sz val="14"/>
        <rFont val="ＭＳ Ｐゴシック"/>
        <family val="3"/>
        <charset val="128"/>
      </rPr>
      <t>※バーチャルスタジオでの収録の方</t>
    </r>
    <r>
      <rPr>
        <sz val="12"/>
        <rFont val="ＭＳ Ｐ明朝"/>
        <family val="1"/>
        <charset val="128"/>
      </rPr>
      <t>：別紙「スタートラッカー（Mo-Sys社製）の利用について」は確認済みですか？</t>
    </r>
    <rPh sb="12" eb="14">
      <t>シュウロク</t>
    </rPh>
    <rPh sb="15" eb="16">
      <t>カタ</t>
    </rPh>
    <rPh sb="17" eb="19">
      <t>ベッシ</t>
    </rPh>
    <rPh sb="35" eb="36">
      <t>シャ</t>
    </rPh>
    <rPh sb="36" eb="37">
      <t>セイ</t>
    </rPh>
    <rPh sb="39" eb="41">
      <t>リヨウ</t>
    </rPh>
    <rPh sb="47" eb="49">
      <t>カクニン</t>
    </rPh>
    <rPh sb="49" eb="50">
      <t>ズ</t>
    </rPh>
    <phoneticPr fontId="1"/>
  </si>
  <si>
    <t xml:space="preserve">      □　確認済み　</t>
    <rPh sb="8" eb="11">
      <t>カクニンスミ</t>
    </rPh>
    <phoneticPr fontId="1"/>
  </si>
  <si>
    <r>
      <t xml:space="preserve">バーチャルスタジオ　　　　　　　　 790㎡
</t>
    </r>
    <r>
      <rPr>
        <sz val="10"/>
        <rFont val="ＭＳ Ｐ明朝"/>
        <family val="1"/>
        <charset val="128"/>
      </rPr>
      <t>(マーカー認識範囲：奥行９ｍ×幅９ｍ×高さ５ｍ )</t>
    </r>
    <rPh sb="28" eb="30">
      <t>ニンシキ</t>
    </rPh>
    <rPh sb="30" eb="32">
      <t>ハンイ</t>
    </rPh>
    <rPh sb="33" eb="35">
      <t>オクユ</t>
    </rPh>
    <rPh sb="38" eb="39">
      <t>ハバ</t>
    </rPh>
    <rPh sb="42" eb="43">
      <t>タカ</t>
    </rPh>
    <phoneticPr fontId="1"/>
  </si>
  <si>
    <t>モーションキャプチャー(PrimeX 22 可動4台)</t>
    <rPh sb="22" eb="24">
      <t>カドウ</t>
    </rPh>
    <rPh sb="25" eb="26">
      <t>ダイ</t>
    </rPh>
    <phoneticPr fontId="1"/>
  </si>
  <si>
    <t>　 月 　日 　時　 ～　 月　 日　 時</t>
    <phoneticPr fontId="1"/>
  </si>
  <si>
    <t>　 月 　日 　時　 ～　 月　 日　 時</t>
  </si>
  <si>
    <t>令和　　　年　　　月　　　日　</t>
    <rPh sb="0" eb="2">
      <t>レイワ</t>
    </rPh>
    <phoneticPr fontId="1"/>
  </si>
  <si>
    <r>
      <t>　□　当日現金払　　□　利用日２日前までに振込払　</t>
    </r>
    <r>
      <rPr>
        <sz val="10"/>
        <color rgb="FFFF0000"/>
        <rFont val="ＭＳ Ｐ明朝"/>
        <family val="1"/>
        <charset val="128"/>
      </rPr>
      <t>※ご利用開始が土日祝の場合、振込払でお願いいたします。</t>
    </r>
    <rPh sb="3" eb="5">
      <t>トウジツ</t>
    </rPh>
    <rPh sb="12" eb="15">
      <t>リヨウビ</t>
    </rPh>
    <rPh sb="17" eb="18">
      <t>マエ</t>
    </rPh>
    <rPh sb="29" eb="31">
      <t>カイシ</t>
    </rPh>
    <rPh sb="39" eb="41">
      <t>フリコミ</t>
    </rPh>
    <phoneticPr fontId="1"/>
  </si>
  <si>
    <r>
      <t>利用目的</t>
    </r>
    <r>
      <rPr>
        <sz val="9"/>
        <rFont val="ＭＳ Ｐゴシック"/>
        <family val="3"/>
        <charset val="128"/>
        <scheme val="minor"/>
      </rPr>
      <t>（事務室記入欄）</t>
    </r>
    <rPh sb="0" eb="2">
      <t>リヨウ</t>
    </rPh>
    <rPh sb="2" eb="4">
      <t>モクテキ</t>
    </rPh>
    <rPh sb="5" eb="8">
      <t>ジムシツ</t>
    </rPh>
    <rPh sb="8" eb="11">
      <t>キニュウラン</t>
    </rPh>
    <phoneticPr fontId="1"/>
  </si>
  <si>
    <r>
      <t xml:space="preserve">空調料金（1時間あたり5,700円）
</t>
    </r>
    <r>
      <rPr>
        <sz val="9"/>
        <color rgb="FFFF0000"/>
        <rFont val="ＭＳ Ｐ明朝"/>
        <family val="1"/>
        <charset val="128"/>
      </rPr>
      <t>※日祝年末年始に限る</t>
    </r>
    <rPh sb="0" eb="2">
      <t>クウチョウ</t>
    </rPh>
    <rPh sb="2" eb="4">
      <t>リョウキン</t>
    </rPh>
    <rPh sb="6" eb="8">
      <t>ジカン</t>
    </rPh>
    <rPh sb="16" eb="1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</si>
</sst>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8"/>
      <color rgb="FFFF0000"/>
      <name val="ＭＳ ゴシック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明朝"/>
      <family val="1"/>
      <charset val="128"/>
    </font>
    <font>
      <b/>
      <sz val="20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3"/>
      <charset val="128"/>
    </font>
    <font>
      <sz val="14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4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41" xfId="0" applyFont="1" applyBorder="1" applyAlignment="1">
      <alignment horizontal="justify" vertical="center" wrapText="1"/>
    </xf>
    <xf numFmtId="0" fontId="14" fillId="0" borderId="42" xfId="0" applyFont="1" applyBorder="1">
      <alignment vertical="center"/>
    </xf>
    <xf numFmtId="0" fontId="15" fillId="0" borderId="42" xfId="0" applyFont="1" applyBorder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30" fillId="0" borderId="0" xfId="2" applyFont="1" applyAlignment="1">
      <alignment horizontal="left" vertical="center" indent="1"/>
    </xf>
    <xf numFmtId="0" fontId="10" fillId="2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2" borderId="25" xfId="1" applyFont="1" applyFill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21" xfId="0" applyFont="1" applyBorder="1" applyAlignment="1">
      <alignment horizontal="left" vertical="center" indent="2"/>
    </xf>
    <xf numFmtId="0" fontId="5" fillId="0" borderId="21" xfId="0" applyFont="1" applyBorder="1" applyAlignment="1">
      <alignment horizontal="left" vertical="center" indent="2"/>
    </xf>
    <xf numFmtId="0" fontId="2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3" fontId="10" fillId="0" borderId="50" xfId="0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3"/>
    </xf>
    <xf numFmtId="0" fontId="38" fillId="0" borderId="0" xfId="0" applyFont="1" applyAlignment="1">
      <alignment horizontal="left" vertical="center" indent="1"/>
    </xf>
    <xf numFmtId="0" fontId="42" fillId="0" borderId="0" xfId="0" applyFo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vertical="center" wrapText="1"/>
    </xf>
    <xf numFmtId="38" fontId="10" fillId="0" borderId="17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38" xfId="1" applyFont="1" applyBorder="1" applyAlignment="1">
      <alignment horizontal="center" vertical="center"/>
    </xf>
    <xf numFmtId="38" fontId="10" fillId="0" borderId="39" xfId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2" borderId="19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10" fillId="3" borderId="28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50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0" xfId="2" applyFont="1" applyAlignment="1">
      <alignment horizontal="left" vertical="center" indent="1"/>
    </xf>
    <xf numFmtId="0" fontId="40" fillId="0" borderId="0" xfId="2" applyFont="1" applyAlignment="1">
      <alignment horizontal="left" vertical="center" inden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35" xfId="0" applyFont="1" applyBorder="1" applyAlignment="1">
      <alignment horizontal="left" vertical="center" wrapText="1" indent="1"/>
    </xf>
    <xf numFmtId="0" fontId="4" fillId="0" borderId="36" xfId="0" applyFont="1" applyBorder="1" applyAlignment="1">
      <alignment horizontal="left" vertical="center" inden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25" fillId="0" borderId="48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6" fillId="2" borderId="48" xfId="0" applyFont="1" applyFill="1" applyBorder="1" applyAlignment="1">
      <alignment horizontal="left" vertical="center" wrapText="1"/>
    </xf>
    <xf numFmtId="0" fontId="26" fillId="2" borderId="46" xfId="0" applyFont="1" applyFill="1" applyBorder="1" applyAlignment="1">
      <alignment horizontal="left" vertical="center" wrapText="1"/>
    </xf>
    <xf numFmtId="0" fontId="26" fillId="2" borderId="47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408000</xdr:colOff>
      <xdr:row>59</xdr:row>
      <xdr:rowOff>0</xdr:rowOff>
    </xdr:from>
    <xdr:to>
      <xdr:col>13</xdr:col>
      <xdr:colOff>497300</xdr:colOff>
      <xdr:row>61</xdr:row>
      <xdr:rowOff>488441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17000" y="17874341"/>
          <a:ext cx="864000" cy="864000"/>
        </a:xfrm>
        <a:prstGeom prst="flowChartConnector">
          <a:avLst/>
        </a:prstGeom>
        <a:noFill/>
        <a:ln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  <a:endParaRPr kumimoji="1" lang="ja-JP" altLang="en-US" sz="1100"/>
        </a:p>
      </xdr:txBody>
    </xdr:sp>
    <xdr:clientData/>
  </xdr:twoCellAnchor>
  <xdr:twoCellAnchor>
    <xdr:from>
      <xdr:col>6</xdr:col>
      <xdr:colOff>711284</xdr:colOff>
      <xdr:row>2</xdr:row>
      <xdr:rowOff>130876</xdr:rowOff>
    </xdr:from>
    <xdr:to>
      <xdr:col>11</xdr:col>
      <xdr:colOff>177800</xdr:colOff>
      <xdr:row>5</xdr:row>
      <xdr:rowOff>147205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46784" y="696026"/>
          <a:ext cx="2565316" cy="702129"/>
        </a:xfrm>
        <a:prstGeom prst="wedgeRectCallout">
          <a:avLst>
            <a:gd name="adj1" fmla="val -32491"/>
            <a:gd name="adj2" fmla="val 85448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・申込者が料金をお支払いください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・グループで申込される場合、申込者の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利用料金区分が適用されます</a:t>
          </a:r>
        </a:p>
      </xdr:txBody>
    </xdr:sp>
    <xdr:clientData/>
  </xdr:twoCellAnchor>
  <xdr:twoCellAnchor>
    <xdr:from>
      <xdr:col>10</xdr:col>
      <xdr:colOff>704851</xdr:colOff>
      <xdr:row>8</xdr:row>
      <xdr:rowOff>375557</xdr:rowOff>
    </xdr:from>
    <xdr:to>
      <xdr:col>13</xdr:col>
      <xdr:colOff>698500</xdr:colOff>
      <xdr:row>8</xdr:row>
      <xdr:rowOff>1035050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64451" y="2629807"/>
          <a:ext cx="2317749" cy="659493"/>
        </a:xfrm>
        <a:prstGeom prst="wedgeRectCallout">
          <a:avLst>
            <a:gd name="adj1" fmla="val -87436"/>
            <a:gd name="adj2" fmla="val 4497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「２　利用内容　料金利用区分欄」に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記入いただく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際に</a:t>
          </a:r>
          <a:r>
            <a:rPr kumimoji="1" lang="ja-JP" altLang="en-US" sz="1100"/>
            <a:t>ご留意ください</a:t>
          </a:r>
          <a:endParaRPr kumimoji="1" lang="en-US" altLang="ja-JP" sz="1100"/>
        </a:p>
      </xdr:txBody>
    </xdr:sp>
    <xdr:clientData/>
  </xdr:twoCellAnchor>
  <xdr:twoCellAnchor>
    <xdr:from>
      <xdr:col>9</xdr:col>
      <xdr:colOff>749300</xdr:colOff>
      <xdr:row>53</xdr:row>
      <xdr:rowOff>76201</xdr:rowOff>
    </xdr:from>
    <xdr:to>
      <xdr:col>13</xdr:col>
      <xdr:colOff>2247900</xdr:colOff>
      <xdr:row>58</xdr:row>
      <xdr:rowOff>101600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EDAA0F1B-54B0-4089-B96E-023E70CF8345}"/>
            </a:ext>
          </a:extLst>
        </xdr:cNvPr>
        <xdr:cNvSpPr/>
      </xdr:nvSpPr>
      <xdr:spPr>
        <a:xfrm>
          <a:off x="7531100" y="18084801"/>
          <a:ext cx="4902200" cy="952499"/>
        </a:xfrm>
        <a:prstGeom prst="wedgeRectCallout">
          <a:avLst>
            <a:gd name="adj1" fmla="val -66519"/>
            <a:gd name="adj2" fmla="val 1790"/>
          </a:avLst>
        </a:prstGeom>
        <a:solidFill>
          <a:srgbClr val="FFFF00">
            <a:alpha val="50000"/>
          </a:srgbClr>
        </a:solidFill>
        <a:ln>
          <a:solidFill>
            <a:schemeClr val="tx1">
              <a:lumMod val="50000"/>
              <a:lumOff val="50000"/>
              <a:alpha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050"/>
            <a:t>■当日現金払</a:t>
          </a:r>
          <a:endParaRPr kumimoji="1" lang="en-US" altLang="ja-JP" sz="1050"/>
        </a:p>
        <a:p>
          <a:pPr algn="l"/>
          <a:r>
            <a:rPr kumimoji="1" lang="ja-JP" altLang="en-US" sz="1050"/>
            <a:t>　→本申込書を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メール送信</a:t>
          </a:r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050"/>
            <a:t>利用日当日、</a:t>
          </a:r>
          <a:r>
            <a:rPr kumimoji="1" lang="en-US" altLang="ja-JP" sz="1050"/>
            <a:t>KICK</a:t>
          </a:r>
          <a:r>
            <a:rPr kumimoji="1" lang="ja-JP" altLang="en-US" sz="1050"/>
            <a:t>事務局にて現金でお支払いください</a:t>
          </a:r>
          <a:endParaRPr kumimoji="1" lang="en-US" altLang="ja-JP" sz="1050"/>
        </a:p>
        <a:p>
          <a:pPr algn="l"/>
          <a:r>
            <a:rPr kumimoji="1" lang="ja-JP" altLang="en-US" sz="1050"/>
            <a:t>■利用日２日前までに振込払</a:t>
          </a:r>
          <a:endParaRPr kumimoji="1" lang="en-US" altLang="ja-JP" sz="1050"/>
        </a:p>
        <a:p>
          <a:pPr algn="l"/>
          <a:r>
            <a:rPr kumimoji="1" lang="ja-JP" altLang="en-US" sz="1050"/>
            <a:t>　→本申込書を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メール送信。</a:t>
          </a:r>
          <a:r>
            <a:rPr kumimoji="1" lang="ja-JP" altLang="en-US" sz="1050"/>
            <a:t>利用日２日前までに指定の口座にお振込み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ください</a:t>
          </a:r>
          <a:endParaRPr kumimoji="1"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　　（</a:t>
          </a:r>
          <a:r>
            <a:rPr kumimoji="1" lang="ja-JP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請求書が必要な方は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利用日１週間前までに</a:t>
          </a:r>
          <a:r>
            <a:rPr kumimoji="1" lang="ja-JP" altLang="ja-JP" sz="1050">
              <a:solidFill>
                <a:schemeClr val="dk1"/>
              </a:solidFill>
              <a:latin typeface="+mn-lt"/>
              <a:ea typeface="+mn-ea"/>
              <a:cs typeface="+mn-cs"/>
            </a:rPr>
            <a:t>お申し出ください。</a:t>
          </a:r>
          <a:r>
            <a:rPr kumimoji="1" lang="ja-JP" altLang="en-US" sz="105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Q69"/>
  <sheetViews>
    <sheetView showGridLines="0" tabSelected="1" topLeftCell="A31" zoomScale="75" zoomScaleNormal="75" zoomScaleSheetLayoutView="55" zoomScalePageLayoutView="70" workbookViewId="0">
      <selection activeCell="M33" sqref="M33"/>
    </sheetView>
  </sheetViews>
  <sheetFormatPr defaultRowHeight="13.5" x14ac:dyDescent="0.15"/>
  <cols>
    <col min="1" max="2" width="11" style="1" customWidth="1"/>
    <col min="3" max="7" width="11.125" style="1" customWidth="1"/>
    <col min="8" max="8" width="3.25" style="1" hidden="1" customWidth="1"/>
    <col min="9" max="13" width="11.125" style="1" customWidth="1"/>
    <col min="14" max="14" width="31.875" style="1" customWidth="1"/>
    <col min="16" max="16" width="9" style="31"/>
    <col min="17" max="17" width="8.75" customWidth="1"/>
  </cols>
  <sheetData>
    <row r="1" spans="1:16" s="24" customFormat="1" ht="24" x14ac:dyDescent="0.15">
      <c r="A1" s="196" t="s">
        <v>14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P1" s="27"/>
    </row>
    <row r="2" spans="1:16" s="2" customFormat="1" ht="21" customHeight="1" x14ac:dyDescent="0.15">
      <c r="A2" s="10"/>
      <c r="B2" s="10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26"/>
    </row>
    <row r="3" spans="1:16" s="2" customFormat="1" ht="21" customHeight="1" x14ac:dyDescent="0.15">
      <c r="A3" s="9"/>
      <c r="B3" s="9"/>
      <c r="C3" s="6"/>
      <c r="D3" s="6"/>
      <c r="E3" s="6"/>
      <c r="F3" s="6"/>
      <c r="G3" s="6"/>
      <c r="H3" s="6"/>
      <c r="I3" s="6"/>
      <c r="J3" s="6"/>
      <c r="K3" s="6"/>
      <c r="L3" s="6"/>
      <c r="M3" s="197" t="s">
        <v>84</v>
      </c>
      <c r="N3" s="197"/>
      <c r="P3" s="26"/>
    </row>
    <row r="4" spans="1:16" s="2" customFormat="1" ht="21" customHeight="1" x14ac:dyDescent="0.15">
      <c r="A4" s="6" t="s">
        <v>1</v>
      </c>
      <c r="B4" s="6"/>
      <c r="C4" s="6"/>
      <c r="D4" s="12"/>
      <c r="E4" s="6"/>
      <c r="F4" s="6"/>
      <c r="G4" s="6"/>
      <c r="H4" s="6"/>
      <c r="I4" s="6"/>
      <c r="J4" s="6"/>
      <c r="K4" s="6"/>
      <c r="L4" s="6"/>
      <c r="M4" s="6"/>
      <c r="N4" s="6"/>
      <c r="P4" s="26"/>
    </row>
    <row r="5" spans="1:16" s="2" customFormat="1" ht="12" customHeight="1" x14ac:dyDescent="0.15">
      <c r="A5" s="11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26"/>
    </row>
    <row r="6" spans="1:16" s="2" customFormat="1" ht="21" customHeight="1" thickBot="1" x14ac:dyDescent="0.2">
      <c r="A6" s="3" t="s">
        <v>19</v>
      </c>
      <c r="B6" s="3"/>
      <c r="C6" s="6"/>
      <c r="D6" s="12"/>
      <c r="E6" s="6"/>
      <c r="F6" s="6"/>
      <c r="G6" s="6"/>
      <c r="H6" s="6"/>
      <c r="I6" s="6"/>
      <c r="J6" s="6"/>
      <c r="K6" s="6"/>
      <c r="L6" s="6"/>
      <c r="M6" s="6"/>
      <c r="N6" s="6"/>
      <c r="P6" s="26"/>
    </row>
    <row r="7" spans="1:16" s="2" customFormat="1" ht="23.1" customHeight="1" x14ac:dyDescent="0.15">
      <c r="A7" s="207" t="s">
        <v>65</v>
      </c>
      <c r="B7" s="208"/>
      <c r="C7" s="198" t="s">
        <v>0</v>
      </c>
      <c r="D7" s="199"/>
      <c r="E7" s="200"/>
      <c r="F7" s="201"/>
      <c r="G7" s="201"/>
      <c r="H7" s="201"/>
      <c r="I7" s="201"/>
      <c r="J7" s="201"/>
      <c r="K7" s="201"/>
      <c r="L7" s="201"/>
      <c r="M7" s="201"/>
      <c r="N7" s="202"/>
      <c r="P7" s="26"/>
    </row>
    <row r="8" spans="1:16" s="2" customFormat="1" ht="35.25" customHeight="1" x14ac:dyDescent="0.15">
      <c r="A8" s="209"/>
      <c r="B8" s="210"/>
      <c r="C8" s="203" t="s">
        <v>3</v>
      </c>
      <c r="D8" s="204"/>
      <c r="E8" s="205" t="s">
        <v>70</v>
      </c>
      <c r="F8" s="130"/>
      <c r="G8" s="130"/>
      <c r="H8" s="130"/>
      <c r="I8" s="130"/>
      <c r="J8" s="130"/>
      <c r="K8" s="130"/>
      <c r="L8" s="130"/>
      <c r="M8" s="130"/>
      <c r="N8" s="206"/>
      <c r="P8" s="26"/>
    </row>
    <row r="9" spans="1:16" s="2" customFormat="1" ht="85.5" customHeight="1" x14ac:dyDescent="0.15">
      <c r="A9" s="209"/>
      <c r="B9" s="210"/>
      <c r="C9" s="203" t="s">
        <v>12</v>
      </c>
      <c r="D9" s="204"/>
      <c r="E9" s="205" t="s">
        <v>50</v>
      </c>
      <c r="F9" s="130"/>
      <c r="G9" s="130"/>
      <c r="H9" s="130"/>
      <c r="I9" s="130"/>
      <c r="J9" s="130"/>
      <c r="K9" s="130"/>
      <c r="L9" s="130"/>
      <c r="M9" s="130"/>
      <c r="N9" s="206"/>
      <c r="P9" s="26"/>
    </row>
    <row r="10" spans="1:16" s="2" customFormat="1" ht="35.25" customHeight="1" x14ac:dyDescent="0.15">
      <c r="A10" s="209"/>
      <c r="B10" s="210"/>
      <c r="C10" s="203" t="s">
        <v>10</v>
      </c>
      <c r="D10" s="204"/>
      <c r="E10" s="129"/>
      <c r="F10" s="130"/>
      <c r="G10" s="130"/>
      <c r="H10" s="76"/>
      <c r="I10" s="128" t="s">
        <v>49</v>
      </c>
      <c r="J10" s="128"/>
      <c r="K10" s="217"/>
      <c r="L10" s="217"/>
      <c r="M10" s="217"/>
      <c r="N10" s="218"/>
      <c r="P10" s="26"/>
    </row>
    <row r="11" spans="1:16" s="2" customFormat="1" ht="35.25" customHeight="1" x14ac:dyDescent="0.15">
      <c r="A11" s="209"/>
      <c r="B11" s="210"/>
      <c r="C11" s="203" t="s">
        <v>11</v>
      </c>
      <c r="D11" s="204"/>
      <c r="E11" s="129"/>
      <c r="F11" s="130"/>
      <c r="G11" s="130"/>
      <c r="H11" s="76"/>
      <c r="I11" s="128" t="s">
        <v>38</v>
      </c>
      <c r="J11" s="128"/>
      <c r="K11" s="217"/>
      <c r="L11" s="217"/>
      <c r="M11" s="217"/>
      <c r="N11" s="218"/>
      <c r="P11" s="26"/>
    </row>
    <row r="12" spans="1:16" s="2" customFormat="1" ht="35.25" customHeight="1" thickBot="1" x14ac:dyDescent="0.2">
      <c r="A12" s="211"/>
      <c r="B12" s="212"/>
      <c r="C12" s="213" t="s">
        <v>8</v>
      </c>
      <c r="D12" s="214"/>
      <c r="E12" s="215"/>
      <c r="F12" s="216"/>
      <c r="G12" s="149" t="s">
        <v>9</v>
      </c>
      <c r="H12" s="150"/>
      <c r="I12" s="151"/>
      <c r="J12" s="96"/>
      <c r="K12" s="152" t="s">
        <v>86</v>
      </c>
      <c r="L12" s="153"/>
      <c r="M12" s="154"/>
      <c r="N12" s="155"/>
      <c r="P12" s="26"/>
    </row>
    <row r="13" spans="1:16" s="20" customFormat="1" ht="21.75" customHeight="1" x14ac:dyDescent="0.15">
      <c r="A13" s="38" t="s">
        <v>35</v>
      </c>
      <c r="G13" s="39" t="s">
        <v>37</v>
      </c>
      <c r="H13" s="22"/>
      <c r="I13" s="22"/>
      <c r="J13" s="22"/>
      <c r="K13" s="22"/>
      <c r="L13" s="36"/>
      <c r="M13" s="36"/>
      <c r="N13" s="37"/>
    </row>
    <row r="14" spans="1:16" s="17" customFormat="1" ht="26.25" customHeight="1" x14ac:dyDescent="0.15">
      <c r="A14" s="74" t="s">
        <v>47</v>
      </c>
      <c r="B14" s="32"/>
      <c r="C14" s="32"/>
      <c r="D14" s="32"/>
      <c r="E14" s="32"/>
      <c r="F14" s="32"/>
      <c r="G14" s="75" t="s">
        <v>48</v>
      </c>
      <c r="H14" s="33"/>
      <c r="I14" s="33"/>
      <c r="J14" s="33"/>
      <c r="K14" s="33"/>
      <c r="L14" s="33"/>
      <c r="M14" s="33"/>
      <c r="N14" s="34"/>
    </row>
    <row r="15" spans="1:16" s="22" customFormat="1" ht="19.5" customHeight="1" x14ac:dyDescent="0.15">
      <c r="A15" s="20" t="s">
        <v>25</v>
      </c>
      <c r="B15" s="21"/>
      <c r="C15" s="21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25"/>
    </row>
    <row r="16" spans="1:16" s="2" customFormat="1" ht="19.5" customHeight="1" x14ac:dyDescent="0.15">
      <c r="A16" s="157" t="s">
        <v>44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P16" s="26"/>
    </row>
    <row r="17" spans="1:16" s="2" customFormat="1" ht="19.5" customHeight="1" x14ac:dyDescent="0.15">
      <c r="A17" s="73" t="s">
        <v>77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P17" s="26"/>
    </row>
    <row r="18" spans="1:16" s="2" customFormat="1" ht="19.5" customHeight="1" x14ac:dyDescent="0.15">
      <c r="A18" s="73" t="s">
        <v>54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P18" s="26"/>
    </row>
    <row r="19" spans="1:16" s="2" customFormat="1" ht="19.5" customHeight="1" x14ac:dyDescent="0.15">
      <c r="A19" s="88" t="s">
        <v>56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P19" s="26"/>
    </row>
    <row r="20" spans="1:16" s="2" customFormat="1" ht="19.5" customHeight="1" x14ac:dyDescent="0.15">
      <c r="A20" s="88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P20" s="26"/>
    </row>
    <row r="21" spans="1:16" s="2" customFormat="1" ht="19.5" customHeight="1" x14ac:dyDescent="0.15">
      <c r="A21" s="89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P21" s="26"/>
    </row>
    <row r="22" spans="1:16" s="2" customFormat="1" ht="19.5" customHeight="1" x14ac:dyDescent="0.15">
      <c r="A22" s="89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P22" s="26"/>
    </row>
    <row r="23" spans="1:16" s="2" customFormat="1" ht="19.5" customHeight="1" x14ac:dyDescent="0.15">
      <c r="A23" s="90" t="s">
        <v>78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P23" s="26"/>
    </row>
    <row r="24" spans="1:16" s="2" customFormat="1" ht="19.5" customHeight="1" x14ac:dyDescent="0.15">
      <c r="A24" s="168" t="s">
        <v>79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2"/>
      <c r="L24" s="12"/>
      <c r="M24" s="12"/>
      <c r="N24" s="12"/>
      <c r="P24" s="26"/>
    </row>
    <row r="25" spans="1:16" s="2" customFormat="1" ht="14.25" x14ac:dyDescent="0.15">
      <c r="A25" s="5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26"/>
    </row>
    <row r="26" spans="1:16" s="22" customFormat="1" ht="23.25" customHeight="1" x14ac:dyDescent="0.15">
      <c r="A26" s="20" t="s">
        <v>24</v>
      </c>
      <c r="B26" s="20"/>
      <c r="C26" s="20"/>
      <c r="D26" s="20"/>
      <c r="E26" s="20"/>
      <c r="F26" s="23"/>
      <c r="G26" s="23"/>
      <c r="H26" s="23"/>
      <c r="I26" s="23"/>
      <c r="J26" s="23"/>
      <c r="K26" s="23"/>
      <c r="L26" s="23"/>
      <c r="M26" s="23"/>
      <c r="N26" s="23"/>
      <c r="P26" s="25"/>
    </row>
    <row r="27" spans="1:16" s="17" customFormat="1" ht="23.25" customHeight="1" x14ac:dyDescent="0.15">
      <c r="A27" s="12" t="s">
        <v>36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P27" s="26"/>
    </row>
    <row r="28" spans="1:16" s="2" customFormat="1" ht="19.5" customHeight="1" x14ac:dyDescent="0.15">
      <c r="A28" s="73" t="s">
        <v>51</v>
      </c>
      <c r="B28" s="12"/>
      <c r="C28" s="12"/>
      <c r="D28" s="12"/>
      <c r="E28" s="12"/>
      <c r="F28" s="12"/>
      <c r="G28" s="6"/>
      <c r="H28" s="6"/>
      <c r="I28" s="12"/>
      <c r="J28" s="12"/>
      <c r="K28" s="6"/>
      <c r="L28" s="6"/>
      <c r="M28" s="6"/>
      <c r="N28" s="6"/>
      <c r="P28" s="26"/>
    </row>
    <row r="29" spans="1:16" s="2" customFormat="1" ht="19.5" customHeight="1" thickBot="1" x14ac:dyDescent="0.2">
      <c r="A29" s="73" t="s">
        <v>52</v>
      </c>
      <c r="B29" s="12"/>
      <c r="C29" s="12"/>
      <c r="D29" s="12"/>
      <c r="E29" s="12"/>
      <c r="F29" s="12"/>
      <c r="G29" s="6"/>
      <c r="H29" s="6"/>
      <c r="I29" s="12"/>
      <c r="J29" s="12"/>
      <c r="K29" s="6"/>
      <c r="L29" s="6"/>
      <c r="M29" s="6"/>
      <c r="N29" s="6"/>
      <c r="P29" s="26"/>
    </row>
    <row r="30" spans="1:16" s="2" customFormat="1" ht="17.25" x14ac:dyDescent="0.15">
      <c r="A30" s="158" t="s">
        <v>27</v>
      </c>
      <c r="B30" s="159"/>
      <c r="C30" s="159"/>
      <c r="D30" s="159"/>
      <c r="E30" s="173" t="s">
        <v>23</v>
      </c>
      <c r="F30" s="174"/>
      <c r="G30" s="175"/>
      <c r="H30" s="35"/>
      <c r="I30" s="219" t="s">
        <v>17</v>
      </c>
      <c r="J30" s="116"/>
      <c r="K30" s="116"/>
      <c r="L30" s="170" t="s">
        <v>18</v>
      </c>
      <c r="M30" s="171"/>
      <c r="N30" s="172"/>
      <c r="P30" s="26"/>
    </row>
    <row r="31" spans="1:16" s="2" customFormat="1" ht="26.25" thickBot="1" x14ac:dyDescent="0.2">
      <c r="A31" s="160"/>
      <c r="B31" s="161"/>
      <c r="C31" s="161"/>
      <c r="D31" s="161"/>
      <c r="E31" s="176"/>
      <c r="F31" s="177"/>
      <c r="G31" s="178"/>
      <c r="H31" s="45"/>
      <c r="I31" s="46" t="s">
        <v>16</v>
      </c>
      <c r="J31" s="47" t="s">
        <v>34</v>
      </c>
      <c r="K31" s="48" t="s">
        <v>13</v>
      </c>
      <c r="L31" s="46" t="s">
        <v>16</v>
      </c>
      <c r="M31" s="47" t="s">
        <v>34</v>
      </c>
      <c r="N31" s="49" t="s">
        <v>13</v>
      </c>
      <c r="P31" s="26"/>
    </row>
    <row r="32" spans="1:16" s="2" customFormat="1" ht="29.1" customHeight="1" x14ac:dyDescent="0.15">
      <c r="A32" s="162" t="s">
        <v>41</v>
      </c>
      <c r="B32" s="163"/>
      <c r="C32" s="163"/>
      <c r="D32" s="163"/>
      <c r="E32" s="112" t="s">
        <v>82</v>
      </c>
      <c r="F32" s="113"/>
      <c r="G32" s="114"/>
      <c r="H32" s="15"/>
      <c r="I32" s="97">
        <v>450</v>
      </c>
      <c r="J32" s="64"/>
      <c r="K32" s="65">
        <f t="shared" ref="K32:K35" si="0">I32*J32</f>
        <v>0</v>
      </c>
      <c r="L32" s="97">
        <v>360</v>
      </c>
      <c r="M32" s="64"/>
      <c r="N32" s="66">
        <f t="shared" ref="N32:N33" si="1">L32*M32</f>
        <v>0</v>
      </c>
      <c r="P32" s="26"/>
    </row>
    <row r="33" spans="1:17" s="2" customFormat="1" ht="29.1" customHeight="1" x14ac:dyDescent="0.15">
      <c r="A33" s="164" t="s">
        <v>42</v>
      </c>
      <c r="B33" s="165"/>
      <c r="C33" s="165"/>
      <c r="D33" s="165"/>
      <c r="E33" s="132" t="s">
        <v>83</v>
      </c>
      <c r="F33" s="133"/>
      <c r="G33" s="134"/>
      <c r="H33" s="14"/>
      <c r="I33" s="98">
        <v>340</v>
      </c>
      <c r="J33" s="67"/>
      <c r="K33" s="68">
        <f t="shared" si="0"/>
        <v>0</v>
      </c>
      <c r="L33" s="98">
        <v>270</v>
      </c>
      <c r="M33" s="67"/>
      <c r="N33" s="69">
        <f t="shared" si="1"/>
        <v>0</v>
      </c>
      <c r="P33" s="26"/>
    </row>
    <row r="34" spans="1:17" s="2" customFormat="1" ht="29.1" customHeight="1" x14ac:dyDescent="0.15">
      <c r="A34" s="164" t="s">
        <v>40</v>
      </c>
      <c r="B34" s="180"/>
      <c r="C34" s="180"/>
      <c r="D34" s="180"/>
      <c r="E34" s="132" t="s">
        <v>83</v>
      </c>
      <c r="F34" s="133"/>
      <c r="G34" s="134"/>
      <c r="H34" s="14"/>
      <c r="I34" s="98">
        <v>1390</v>
      </c>
      <c r="J34" s="67"/>
      <c r="K34" s="68">
        <f>I34*J34</f>
        <v>0</v>
      </c>
      <c r="L34" s="98">
        <v>1110</v>
      </c>
      <c r="M34" s="67"/>
      <c r="N34" s="69">
        <f>L34*M34</f>
        <v>0</v>
      </c>
      <c r="P34" s="26"/>
    </row>
    <row r="35" spans="1:17" s="2" customFormat="1" ht="29.1" customHeight="1" x14ac:dyDescent="0.15">
      <c r="A35" s="166" t="s">
        <v>43</v>
      </c>
      <c r="B35" s="167"/>
      <c r="C35" s="167"/>
      <c r="D35" s="167"/>
      <c r="E35" s="188" t="s">
        <v>83</v>
      </c>
      <c r="F35" s="189"/>
      <c r="G35" s="190"/>
      <c r="H35" s="16"/>
      <c r="I35" s="99">
        <v>110</v>
      </c>
      <c r="J35" s="70"/>
      <c r="K35" s="71">
        <f t="shared" si="0"/>
        <v>0</v>
      </c>
      <c r="L35" s="99">
        <v>90</v>
      </c>
      <c r="M35" s="70"/>
      <c r="N35" s="72">
        <f>L35*M35</f>
        <v>0</v>
      </c>
      <c r="P35" s="26"/>
    </row>
    <row r="36" spans="1:17" s="2" customFormat="1" ht="33" customHeight="1" thickBot="1" x14ac:dyDescent="0.2">
      <c r="A36" s="186" t="s">
        <v>80</v>
      </c>
      <c r="B36" s="187"/>
      <c r="C36" s="187"/>
      <c r="D36" s="187"/>
      <c r="E36" s="220" t="s">
        <v>83</v>
      </c>
      <c r="F36" s="221"/>
      <c r="G36" s="222"/>
      <c r="H36" s="81"/>
      <c r="I36" s="100">
        <v>4560</v>
      </c>
      <c r="J36" s="58"/>
      <c r="K36" s="59">
        <f>I36*J36</f>
        <v>0</v>
      </c>
      <c r="L36" s="100">
        <v>3640</v>
      </c>
      <c r="M36" s="58"/>
      <c r="N36" s="63">
        <f>L36*M36</f>
        <v>0</v>
      </c>
      <c r="P36" s="26"/>
    </row>
    <row r="37" spans="1:17" s="2" customFormat="1" ht="17.25" x14ac:dyDescent="0.15">
      <c r="A37" s="124" t="s">
        <v>28</v>
      </c>
      <c r="B37" s="125"/>
      <c r="C37" s="125"/>
      <c r="D37" s="125"/>
      <c r="E37" s="106" t="s">
        <v>23</v>
      </c>
      <c r="F37" s="106"/>
      <c r="G37" s="107"/>
      <c r="H37" s="43"/>
      <c r="I37" s="191" t="s">
        <v>17</v>
      </c>
      <c r="J37" s="191"/>
      <c r="K37" s="191"/>
      <c r="L37" s="192" t="s">
        <v>18</v>
      </c>
      <c r="M37" s="192"/>
      <c r="N37" s="193"/>
      <c r="P37" s="26"/>
    </row>
    <row r="38" spans="1:17" s="2" customFormat="1" ht="26.25" thickBot="1" x14ac:dyDescent="0.2">
      <c r="A38" s="126"/>
      <c r="B38" s="127"/>
      <c r="C38" s="127"/>
      <c r="D38" s="127"/>
      <c r="E38" s="108"/>
      <c r="F38" s="108"/>
      <c r="G38" s="109"/>
      <c r="H38" s="44"/>
      <c r="I38" s="41" t="s">
        <v>16</v>
      </c>
      <c r="J38" s="50" t="s">
        <v>34</v>
      </c>
      <c r="K38" s="40" t="s">
        <v>13</v>
      </c>
      <c r="L38" s="41" t="s">
        <v>16</v>
      </c>
      <c r="M38" s="50" t="s">
        <v>34</v>
      </c>
      <c r="N38" s="42" t="s">
        <v>13</v>
      </c>
      <c r="P38" s="26"/>
    </row>
    <row r="39" spans="1:17" s="2" customFormat="1" ht="31.5" customHeight="1" x14ac:dyDescent="0.15">
      <c r="A39" s="194" t="s">
        <v>81</v>
      </c>
      <c r="B39" s="195"/>
      <c r="C39" s="195"/>
      <c r="D39" s="195"/>
      <c r="E39" s="112" t="s">
        <v>83</v>
      </c>
      <c r="F39" s="113"/>
      <c r="G39" s="114"/>
      <c r="H39" s="15"/>
      <c r="I39" s="101">
        <v>790</v>
      </c>
      <c r="J39" s="52"/>
      <c r="K39" s="53">
        <f>I39*J39</f>
        <v>0</v>
      </c>
      <c r="L39" s="101">
        <v>630</v>
      </c>
      <c r="M39" s="52"/>
      <c r="N39" s="60">
        <f>L39*M39</f>
        <v>0</v>
      </c>
      <c r="P39" s="26"/>
    </row>
    <row r="40" spans="1:17" s="2" customFormat="1" ht="31.5" customHeight="1" x14ac:dyDescent="0.15">
      <c r="A40" s="179" t="s">
        <v>29</v>
      </c>
      <c r="B40" s="180"/>
      <c r="C40" s="180"/>
      <c r="D40" s="223"/>
      <c r="E40" s="132" t="s">
        <v>83</v>
      </c>
      <c r="F40" s="224"/>
      <c r="G40" s="225"/>
      <c r="H40" s="15"/>
      <c r="I40" s="101">
        <v>860</v>
      </c>
      <c r="J40" s="52"/>
      <c r="K40" s="53">
        <f>I40*J40</f>
        <v>0</v>
      </c>
      <c r="L40" s="101">
        <v>690</v>
      </c>
      <c r="M40" s="52"/>
      <c r="N40" s="60">
        <f>L40*M40</f>
        <v>0</v>
      </c>
      <c r="P40" s="26"/>
    </row>
    <row r="41" spans="1:17" s="2" customFormat="1" ht="33.950000000000003" customHeight="1" x14ac:dyDescent="0.15">
      <c r="A41" s="164" t="s">
        <v>30</v>
      </c>
      <c r="B41" s="165"/>
      <c r="C41" s="165"/>
      <c r="D41" s="165"/>
      <c r="E41" s="132" t="s">
        <v>83</v>
      </c>
      <c r="F41" s="133"/>
      <c r="G41" s="134"/>
      <c r="H41" s="14"/>
      <c r="I41" s="102">
        <v>110</v>
      </c>
      <c r="J41" s="54"/>
      <c r="K41" s="55">
        <f t="shared" ref="K41:K48" si="2">I41*J41</f>
        <v>0</v>
      </c>
      <c r="L41" s="102">
        <v>90</v>
      </c>
      <c r="M41" s="54"/>
      <c r="N41" s="61">
        <f t="shared" ref="N41:N48" si="3">L41*M41</f>
        <v>0</v>
      </c>
      <c r="P41" s="26"/>
    </row>
    <row r="42" spans="1:17" s="2" customFormat="1" ht="31.5" customHeight="1" x14ac:dyDescent="0.15">
      <c r="A42" s="164" t="s">
        <v>53</v>
      </c>
      <c r="B42" s="180"/>
      <c r="C42" s="180"/>
      <c r="D42" s="180"/>
      <c r="E42" s="132" t="s">
        <v>83</v>
      </c>
      <c r="F42" s="133"/>
      <c r="G42" s="134"/>
      <c r="H42" s="14"/>
      <c r="I42" s="102">
        <v>110</v>
      </c>
      <c r="J42" s="54"/>
      <c r="K42" s="55">
        <f t="shared" si="2"/>
        <v>0</v>
      </c>
      <c r="L42" s="102">
        <v>90</v>
      </c>
      <c r="M42" s="54"/>
      <c r="N42" s="61">
        <f t="shared" si="3"/>
        <v>0</v>
      </c>
      <c r="P42" s="184"/>
      <c r="Q42" s="184"/>
    </row>
    <row r="43" spans="1:17" s="2" customFormat="1" ht="31.5" customHeight="1" x14ac:dyDescent="0.15">
      <c r="A43" s="179" t="s">
        <v>20</v>
      </c>
      <c r="B43" s="180"/>
      <c r="C43" s="180"/>
      <c r="D43" s="180"/>
      <c r="E43" s="132" t="s">
        <v>83</v>
      </c>
      <c r="F43" s="133"/>
      <c r="G43" s="134"/>
      <c r="H43" s="14"/>
      <c r="I43" s="102">
        <v>110</v>
      </c>
      <c r="J43" s="54"/>
      <c r="K43" s="55">
        <f t="shared" si="2"/>
        <v>0</v>
      </c>
      <c r="L43" s="102">
        <v>90</v>
      </c>
      <c r="M43" s="54"/>
      <c r="N43" s="61">
        <f t="shared" si="3"/>
        <v>0</v>
      </c>
      <c r="P43" s="185"/>
      <c r="Q43" s="185"/>
    </row>
    <row r="44" spans="1:17" s="2" customFormat="1" ht="31.5" customHeight="1" x14ac:dyDescent="0.15">
      <c r="A44" s="181" t="s">
        <v>31</v>
      </c>
      <c r="B44" s="182"/>
      <c r="C44" s="182"/>
      <c r="D44" s="182"/>
      <c r="E44" s="132" t="s">
        <v>83</v>
      </c>
      <c r="F44" s="133"/>
      <c r="G44" s="134"/>
      <c r="H44" s="15"/>
      <c r="I44" s="101">
        <v>110</v>
      </c>
      <c r="J44" s="52"/>
      <c r="K44" s="53">
        <f>I44*J44</f>
        <v>0</v>
      </c>
      <c r="L44" s="101">
        <v>90</v>
      </c>
      <c r="M44" s="52"/>
      <c r="N44" s="60">
        <f t="shared" si="3"/>
        <v>0</v>
      </c>
      <c r="P44" s="185"/>
      <c r="Q44" s="185"/>
    </row>
    <row r="45" spans="1:17" s="2" customFormat="1" ht="31.5" customHeight="1" x14ac:dyDescent="0.15">
      <c r="A45" s="181" t="s">
        <v>32</v>
      </c>
      <c r="B45" s="182"/>
      <c r="C45" s="182"/>
      <c r="D45" s="182"/>
      <c r="E45" s="132" t="s">
        <v>83</v>
      </c>
      <c r="F45" s="133"/>
      <c r="G45" s="134"/>
      <c r="H45" s="15"/>
      <c r="I45" s="101">
        <v>110</v>
      </c>
      <c r="J45" s="52"/>
      <c r="K45" s="53">
        <f>I45*J45</f>
        <v>0</v>
      </c>
      <c r="L45" s="101">
        <v>90</v>
      </c>
      <c r="M45" s="52"/>
      <c r="N45" s="60">
        <f t="shared" si="3"/>
        <v>0</v>
      </c>
      <c r="P45" s="183"/>
      <c r="Q45" s="183"/>
    </row>
    <row r="46" spans="1:17" s="2" customFormat="1" ht="31.5" customHeight="1" x14ac:dyDescent="0.15">
      <c r="A46" s="179" t="s">
        <v>15</v>
      </c>
      <c r="B46" s="180"/>
      <c r="C46" s="180"/>
      <c r="D46" s="180"/>
      <c r="E46" s="132" t="s">
        <v>83</v>
      </c>
      <c r="F46" s="133"/>
      <c r="G46" s="134"/>
      <c r="H46" s="14"/>
      <c r="I46" s="102">
        <v>110</v>
      </c>
      <c r="J46" s="54"/>
      <c r="K46" s="55">
        <f t="shared" si="2"/>
        <v>0</v>
      </c>
      <c r="L46" s="102">
        <v>90</v>
      </c>
      <c r="M46" s="54"/>
      <c r="N46" s="61">
        <f t="shared" si="3"/>
        <v>0</v>
      </c>
      <c r="P46" s="184"/>
      <c r="Q46" s="184"/>
    </row>
    <row r="47" spans="1:17" s="2" customFormat="1" ht="31.5" customHeight="1" x14ac:dyDescent="0.15">
      <c r="A47" s="164" t="s">
        <v>33</v>
      </c>
      <c r="B47" s="180"/>
      <c r="C47" s="180"/>
      <c r="D47" s="180"/>
      <c r="E47" s="132" t="s">
        <v>83</v>
      </c>
      <c r="F47" s="133"/>
      <c r="G47" s="134"/>
      <c r="H47" s="16"/>
      <c r="I47" s="103">
        <v>110</v>
      </c>
      <c r="J47" s="56"/>
      <c r="K47" s="57">
        <f t="shared" si="2"/>
        <v>0</v>
      </c>
      <c r="L47" s="103">
        <v>90</v>
      </c>
      <c r="M47" s="56"/>
      <c r="N47" s="62">
        <f t="shared" si="3"/>
        <v>0</v>
      </c>
      <c r="P47" s="185"/>
      <c r="Q47" s="185"/>
    </row>
    <row r="48" spans="1:17" s="2" customFormat="1" ht="31.5" customHeight="1" thickBot="1" x14ac:dyDescent="0.2">
      <c r="A48" s="186" t="s">
        <v>39</v>
      </c>
      <c r="B48" s="187"/>
      <c r="C48" s="187"/>
      <c r="D48" s="187"/>
      <c r="E48" s="132" t="s">
        <v>83</v>
      </c>
      <c r="F48" s="133"/>
      <c r="G48" s="134"/>
      <c r="H48" s="14"/>
      <c r="I48" s="104">
        <v>110</v>
      </c>
      <c r="J48" s="58"/>
      <c r="K48" s="59">
        <f t="shared" si="2"/>
        <v>0</v>
      </c>
      <c r="L48" s="104">
        <v>90</v>
      </c>
      <c r="M48" s="58"/>
      <c r="N48" s="63">
        <f t="shared" si="3"/>
        <v>0</v>
      </c>
      <c r="P48" s="185"/>
      <c r="Q48" s="185"/>
    </row>
    <row r="49" spans="1:17" s="2" customFormat="1" ht="18.75" x14ac:dyDescent="0.15">
      <c r="A49" s="124" t="s">
        <v>60</v>
      </c>
      <c r="B49" s="125"/>
      <c r="C49" s="125"/>
      <c r="D49" s="125"/>
      <c r="E49" s="106" t="s">
        <v>61</v>
      </c>
      <c r="F49" s="106"/>
      <c r="G49" s="107"/>
      <c r="H49" s="43"/>
      <c r="I49" s="115" t="s">
        <v>17</v>
      </c>
      <c r="J49" s="116"/>
      <c r="K49" s="116"/>
      <c r="L49" s="116"/>
      <c r="M49" s="116"/>
      <c r="N49" s="117"/>
      <c r="P49" s="77"/>
      <c r="Q49" s="77"/>
    </row>
    <row r="50" spans="1:17" s="2" customFormat="1" ht="29.1" customHeight="1" thickBot="1" x14ac:dyDescent="0.2">
      <c r="A50" s="126"/>
      <c r="B50" s="127"/>
      <c r="C50" s="127"/>
      <c r="D50" s="127"/>
      <c r="E50" s="108"/>
      <c r="F50" s="108"/>
      <c r="G50" s="109"/>
      <c r="H50" s="44"/>
      <c r="I50" s="118" t="s">
        <v>64</v>
      </c>
      <c r="J50" s="119"/>
      <c r="K50" s="120"/>
      <c r="L50" s="92" t="s">
        <v>57</v>
      </c>
      <c r="M50" s="50" t="s">
        <v>62</v>
      </c>
      <c r="N50" s="93" t="s">
        <v>13</v>
      </c>
      <c r="P50" s="77"/>
      <c r="Q50" s="77"/>
    </row>
    <row r="51" spans="1:17" s="2" customFormat="1" ht="31.5" customHeight="1" thickBot="1" x14ac:dyDescent="0.2">
      <c r="A51" s="110" t="s">
        <v>59</v>
      </c>
      <c r="B51" s="111"/>
      <c r="C51" s="111"/>
      <c r="D51" s="111"/>
      <c r="E51" s="112" t="s">
        <v>58</v>
      </c>
      <c r="F51" s="113"/>
      <c r="G51" s="114"/>
      <c r="H51" s="18"/>
      <c r="I51" s="121" t="s">
        <v>63</v>
      </c>
      <c r="J51" s="122"/>
      <c r="K51" s="123"/>
      <c r="L51" s="78">
        <v>1360</v>
      </c>
      <c r="M51" s="95"/>
      <c r="N51" s="94">
        <f>L51*M51</f>
        <v>0</v>
      </c>
      <c r="P51" s="77"/>
      <c r="Q51" s="77"/>
    </row>
    <row r="52" spans="1:17" s="2" customFormat="1" ht="31.5" customHeight="1" thickBot="1" x14ac:dyDescent="0.2">
      <c r="A52" s="138" t="s">
        <v>87</v>
      </c>
      <c r="B52" s="125"/>
      <c r="C52" s="125"/>
      <c r="D52" s="125"/>
      <c r="E52" s="132" t="s">
        <v>73</v>
      </c>
      <c r="F52" s="133"/>
      <c r="G52" s="134"/>
      <c r="H52" s="18"/>
      <c r="I52" s="135" t="s">
        <v>74</v>
      </c>
      <c r="J52" s="136"/>
      <c r="K52" s="137"/>
      <c r="L52" s="78">
        <v>5700</v>
      </c>
      <c r="M52" s="95"/>
      <c r="N52" s="80">
        <v>0</v>
      </c>
      <c r="P52" s="77"/>
      <c r="Q52" s="77"/>
    </row>
    <row r="53" spans="1:17" s="19" customFormat="1" ht="31.5" customHeight="1" thickBot="1" x14ac:dyDescent="0.2">
      <c r="A53" s="145" t="s">
        <v>26</v>
      </c>
      <c r="B53" s="136"/>
      <c r="C53" s="136"/>
      <c r="D53" s="136"/>
      <c r="E53" s="136"/>
      <c r="F53" s="136"/>
      <c r="G53" s="137"/>
      <c r="H53" s="18"/>
      <c r="I53" s="146">
        <f>SUM(K31:K48)</f>
        <v>0</v>
      </c>
      <c r="J53" s="147"/>
      <c r="K53" s="148"/>
      <c r="L53" s="146">
        <f>SUM(N31:N52)</f>
        <v>0</v>
      </c>
      <c r="M53" s="147"/>
      <c r="N53" s="148"/>
      <c r="P53" s="28"/>
      <c r="Q53" s="18"/>
    </row>
    <row r="54" spans="1:17" s="2" customFormat="1" ht="14.25" x14ac:dyDescent="0.15">
      <c r="A54" s="6"/>
      <c r="B54" s="6"/>
      <c r="C54" s="6"/>
      <c r="D54" s="9"/>
      <c r="E54" s="9"/>
      <c r="F54" s="9"/>
      <c r="G54" s="12"/>
      <c r="H54" s="12"/>
      <c r="I54" s="9"/>
      <c r="J54" s="12"/>
      <c r="K54" s="12"/>
      <c r="L54" s="6"/>
      <c r="M54" s="6"/>
      <c r="N54" s="6"/>
      <c r="P54" s="26"/>
    </row>
    <row r="55" spans="1:17" s="22" customFormat="1" ht="17.25" x14ac:dyDescent="0.15">
      <c r="A55" s="20" t="s">
        <v>21</v>
      </c>
      <c r="B55" s="20"/>
      <c r="C55" s="20"/>
      <c r="D55" s="20"/>
      <c r="E55" s="20"/>
      <c r="F55" s="23"/>
      <c r="G55" s="23"/>
      <c r="H55" s="23"/>
      <c r="I55" s="23"/>
      <c r="J55" s="23"/>
      <c r="K55" s="23"/>
      <c r="L55" s="23"/>
      <c r="M55" s="23"/>
      <c r="N55" s="23"/>
      <c r="P55" s="25"/>
    </row>
    <row r="56" spans="1:17" s="17" customFormat="1" ht="14.25" x14ac:dyDescent="0.15">
      <c r="A56" s="6" t="s">
        <v>85</v>
      </c>
      <c r="B56" s="6"/>
      <c r="C56" s="6"/>
      <c r="D56" s="9"/>
      <c r="E56" s="9"/>
      <c r="F56" s="9"/>
      <c r="G56" s="12"/>
      <c r="H56" s="12"/>
      <c r="I56" s="9"/>
      <c r="J56" s="12"/>
      <c r="K56" s="12"/>
      <c r="L56" s="6"/>
      <c r="M56" s="6"/>
      <c r="N56" s="6"/>
      <c r="P56" s="26"/>
    </row>
    <row r="59" spans="1:17" s="22" customFormat="1" ht="24.75" customHeight="1" x14ac:dyDescent="0.15">
      <c r="A59" s="82" t="s">
        <v>76</v>
      </c>
      <c r="B59" s="23"/>
      <c r="C59" s="21"/>
      <c r="D59" s="21"/>
      <c r="E59" s="20"/>
      <c r="F59" s="20"/>
      <c r="G59" s="20"/>
      <c r="H59" s="20"/>
      <c r="I59" s="20"/>
      <c r="J59" s="20"/>
      <c r="K59" s="20"/>
      <c r="L59" s="20"/>
      <c r="M59" s="20"/>
      <c r="N59" s="20"/>
      <c r="P59" s="25"/>
    </row>
    <row r="60" spans="1:17" s="2" customFormat="1" ht="14.25" x14ac:dyDescent="0.15">
      <c r="A60" s="12" t="s">
        <v>22</v>
      </c>
      <c r="B60" s="3"/>
      <c r="C60" s="3"/>
      <c r="D60" s="3"/>
      <c r="E60" s="3" t="s">
        <v>2</v>
      </c>
      <c r="F60" s="3"/>
      <c r="G60" s="3"/>
      <c r="H60" s="3"/>
      <c r="I60" s="3"/>
      <c r="J60" s="3"/>
      <c r="K60" s="3"/>
      <c r="L60" s="3"/>
      <c r="M60" s="3"/>
      <c r="N60" s="3"/>
      <c r="P60" s="26"/>
    </row>
    <row r="61" spans="1:17" s="7" customFormat="1" ht="14.25" x14ac:dyDescent="0.15">
      <c r="A61" s="12" t="s">
        <v>22</v>
      </c>
      <c r="B61" s="4"/>
      <c r="C61" s="3"/>
      <c r="D61" s="3"/>
      <c r="E61" s="5" t="s">
        <v>4</v>
      </c>
      <c r="F61" s="5" t="s">
        <v>5</v>
      </c>
      <c r="G61" s="139" t="s">
        <v>6</v>
      </c>
      <c r="H61" s="140"/>
      <c r="I61" s="140"/>
      <c r="J61" s="140"/>
      <c r="K61" s="141"/>
      <c r="L61" s="5" t="s">
        <v>7</v>
      </c>
      <c r="M61" s="3"/>
      <c r="N61" s="3"/>
      <c r="P61" s="30"/>
    </row>
    <row r="62" spans="1:17" s="7" customFormat="1" ht="48" customHeight="1" x14ac:dyDescent="0.15">
      <c r="A62" s="12"/>
      <c r="B62" s="3"/>
      <c r="C62" s="3"/>
      <c r="D62" s="3"/>
      <c r="E62" s="8"/>
      <c r="F62" s="8"/>
      <c r="G62" s="142"/>
      <c r="H62" s="143"/>
      <c r="I62" s="143"/>
      <c r="J62" s="143"/>
      <c r="K62" s="144"/>
      <c r="L62" s="8"/>
      <c r="M62" s="3"/>
      <c r="N62" s="3"/>
      <c r="P62" s="30"/>
    </row>
    <row r="63" spans="1:17" s="22" customFormat="1" ht="24.75" customHeight="1" x14ac:dyDescent="0.15">
      <c r="A63" s="84" t="s">
        <v>75</v>
      </c>
      <c r="B63" s="83"/>
      <c r="C63" s="84"/>
      <c r="D63" s="84"/>
      <c r="E63" s="85"/>
      <c r="F63" s="85"/>
      <c r="G63" s="85"/>
      <c r="H63" s="85"/>
      <c r="I63" s="85"/>
      <c r="J63" s="85"/>
      <c r="K63" s="85"/>
      <c r="L63" s="85"/>
      <c r="M63" s="85"/>
      <c r="N63" s="85"/>
      <c r="P63" s="25"/>
    </row>
    <row r="64" spans="1:17" s="2" customFormat="1" ht="17.25" x14ac:dyDescent="0.15">
      <c r="A64" s="86" t="s">
        <v>66</v>
      </c>
      <c r="B64" s="86"/>
      <c r="C64" s="86"/>
      <c r="D64" s="86"/>
      <c r="E64" s="87"/>
      <c r="F64" s="87"/>
      <c r="G64" s="87"/>
      <c r="H64" s="87"/>
      <c r="I64" s="87"/>
      <c r="J64" s="87"/>
      <c r="K64" s="87"/>
      <c r="L64" s="87"/>
      <c r="M64" s="87"/>
      <c r="N64" s="87"/>
      <c r="P64" s="26"/>
    </row>
    <row r="65" spans="1:16" s="2" customFormat="1" ht="17.25" x14ac:dyDescent="0.15">
      <c r="A65" s="86" t="s">
        <v>67</v>
      </c>
      <c r="B65" s="86"/>
      <c r="C65" s="86"/>
      <c r="D65" s="86"/>
      <c r="E65" s="87"/>
      <c r="F65" s="87"/>
      <c r="G65" s="87"/>
      <c r="H65" s="87"/>
      <c r="I65" s="87"/>
      <c r="J65" s="87"/>
      <c r="K65" s="87"/>
      <c r="L65" s="87"/>
      <c r="M65" s="87"/>
      <c r="N65" s="87"/>
      <c r="P65" s="26"/>
    </row>
    <row r="66" spans="1:16" s="3" customFormat="1" ht="17.25" x14ac:dyDescent="0.15">
      <c r="A66" s="87" t="s">
        <v>68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P66" s="29"/>
    </row>
    <row r="67" spans="1:16" s="2" customFormat="1" ht="17.25" x14ac:dyDescent="0.15">
      <c r="A67" s="156" t="s">
        <v>69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87"/>
      <c r="N67" s="87"/>
      <c r="P67" s="26"/>
    </row>
    <row r="68" spans="1:16" s="79" customFormat="1" ht="20.100000000000001" customHeight="1" x14ac:dyDescent="0.15">
      <c r="A68" s="105" t="s">
        <v>71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</row>
    <row r="69" spans="1:16" s="79" customFormat="1" ht="204" customHeight="1" x14ac:dyDescent="0.15">
      <c r="A69" s="91"/>
      <c r="B69" s="131" t="s">
        <v>72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</sheetData>
  <mergeCells count="85">
    <mergeCell ref="A40:D40"/>
    <mergeCell ref="E40:G40"/>
    <mergeCell ref="A1:N1"/>
    <mergeCell ref="M3:N3"/>
    <mergeCell ref="C7:D7"/>
    <mergeCell ref="E7:N7"/>
    <mergeCell ref="C8:D8"/>
    <mergeCell ref="E8:N8"/>
    <mergeCell ref="A7:B12"/>
    <mergeCell ref="C12:D12"/>
    <mergeCell ref="C9:D9"/>
    <mergeCell ref="E9:N9"/>
    <mergeCell ref="C10:D10"/>
    <mergeCell ref="C11:D11"/>
    <mergeCell ref="E12:F12"/>
    <mergeCell ref="K10:N10"/>
    <mergeCell ref="K11:N11"/>
    <mergeCell ref="I10:J10"/>
    <mergeCell ref="A42:D42"/>
    <mergeCell ref="P42:Q42"/>
    <mergeCell ref="A34:D34"/>
    <mergeCell ref="E37:G38"/>
    <mergeCell ref="E32:G32"/>
    <mergeCell ref="E42:G42"/>
    <mergeCell ref="E35:G35"/>
    <mergeCell ref="E39:G39"/>
    <mergeCell ref="E41:G41"/>
    <mergeCell ref="A37:D38"/>
    <mergeCell ref="I37:K37"/>
    <mergeCell ref="L37:N37"/>
    <mergeCell ref="A39:D39"/>
    <mergeCell ref="A41:D41"/>
    <mergeCell ref="A36:D36"/>
    <mergeCell ref="E36:G36"/>
    <mergeCell ref="A47:D47"/>
    <mergeCell ref="P47:Q48"/>
    <mergeCell ref="A48:D48"/>
    <mergeCell ref="E46:G46"/>
    <mergeCell ref="E47:G47"/>
    <mergeCell ref="E48:G48"/>
    <mergeCell ref="A43:D43"/>
    <mergeCell ref="A45:D45"/>
    <mergeCell ref="P45:Q45"/>
    <mergeCell ref="A46:D46"/>
    <mergeCell ref="P46:Q46"/>
    <mergeCell ref="P43:Q44"/>
    <mergeCell ref="A44:D44"/>
    <mergeCell ref="E43:G43"/>
    <mergeCell ref="E44:G44"/>
    <mergeCell ref="E45:G45"/>
    <mergeCell ref="A16:N16"/>
    <mergeCell ref="A30:D31"/>
    <mergeCell ref="A32:D32"/>
    <mergeCell ref="A33:D33"/>
    <mergeCell ref="A35:D35"/>
    <mergeCell ref="A24:J24"/>
    <mergeCell ref="L30:N30"/>
    <mergeCell ref="E30:G31"/>
    <mergeCell ref="E33:G33"/>
    <mergeCell ref="E34:G34"/>
    <mergeCell ref="I30:K30"/>
    <mergeCell ref="I11:J11"/>
    <mergeCell ref="E10:G10"/>
    <mergeCell ref="E11:G11"/>
    <mergeCell ref="B69:N69"/>
    <mergeCell ref="E52:G52"/>
    <mergeCell ref="I52:K52"/>
    <mergeCell ref="A52:D52"/>
    <mergeCell ref="G61:K61"/>
    <mergeCell ref="G62:K62"/>
    <mergeCell ref="A53:G53"/>
    <mergeCell ref="I53:K53"/>
    <mergeCell ref="L53:N53"/>
    <mergeCell ref="G12:I12"/>
    <mergeCell ref="K12:L12"/>
    <mergeCell ref="M12:N12"/>
    <mergeCell ref="A67:L67"/>
    <mergeCell ref="A68:N68"/>
    <mergeCell ref="E49:G50"/>
    <mergeCell ref="A51:D51"/>
    <mergeCell ref="E51:G51"/>
    <mergeCell ref="I49:N49"/>
    <mergeCell ref="I50:K50"/>
    <mergeCell ref="I51:K51"/>
    <mergeCell ref="A49:D50"/>
  </mergeCells>
  <phoneticPr fontId="1"/>
  <printOptions horizontalCentered="1"/>
  <pageMargins left="0" right="0" top="0.19685039370078741" bottom="0.19685039370078741" header="0" footer="0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三明 明紀</dc:creator>
  <cp:lastModifiedBy>井上 真理子</cp:lastModifiedBy>
  <cp:lastPrinted>2025-04-24T06:42:02Z</cp:lastPrinted>
  <dcterms:created xsi:type="dcterms:W3CDTF">2023-11-21T07:31:48Z</dcterms:created>
  <dcterms:modified xsi:type="dcterms:W3CDTF">2025-06-02T05:50:48Z</dcterms:modified>
</cp:coreProperties>
</file>